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N:\Projekte\PT Bayern\Dokumente\Formulare\05_400_Projektabschluss\Website\Verwendungsnachweis Fraunhofer Gesellschaft\Digitalisierung\In Bearbeitung\"/>
    </mc:Choice>
  </mc:AlternateContent>
  <workbookProtection workbookAlgorithmName="SHA-512" workbookHashValue="UeuwJMCYKmqYtMbgDTuNZIz6b2MAPoz9V6Cui8i/oQIcoH7w0+DR6bPTnmtTuuXX6pNMrXu8e4k1q2Ne7z3NsQ==" workbookSaltValue="Wiuo7BNT4iinJFzATM/Ecg==" workbookSpinCount="100000" lockStructure="1"/>
  <bookViews>
    <workbookView xWindow="7245" yWindow="285" windowWidth="22890" windowHeight="13785" tabRatio="700"/>
  </bookViews>
  <sheets>
    <sheet name="Finanzierungsübersicht" sheetId="1" r:id="rId1"/>
    <sheet name="VN-Ergebnis" sheetId="7" r:id="rId2"/>
    <sheet name="Personalausgaben" sheetId="4" r:id="rId3"/>
    <sheet name="Materialausgaben" sheetId="18" r:id="rId4"/>
    <sheet name="Fremdleistung" sheetId="19" r:id="rId5"/>
    <sheet name="Dienstreisen" sheetId="20" r:id="rId6"/>
    <sheet name="Sondereinzelkosten_Abschreibung" sheetId="17" r:id="rId7"/>
    <sheet name="Tabelle1" sheetId="16" state="hidden" r:id="rId8"/>
  </sheets>
  <externalReferences>
    <externalReference r:id="rId9"/>
    <externalReference r:id="rId10"/>
    <externalReference r:id="rId11"/>
  </externalReferences>
  <definedNames>
    <definedName name="_1" localSheetId="6">[1]Material!$C$2</definedName>
    <definedName name="_1">[2]Material!$C$2</definedName>
    <definedName name="_2" localSheetId="6">[1]Material!$D$2</definedName>
    <definedName name="_2">[2]Material!$D$2</definedName>
    <definedName name="_3" localSheetId="6">[1]Material!$E$2</definedName>
    <definedName name="_3">[2]Material!$E$2</definedName>
    <definedName name="_xlnm._FilterDatabase" localSheetId="5" hidden="1">Dienstreisen!$F$10:$F$100</definedName>
    <definedName name="_xlnm._FilterDatabase" localSheetId="4" hidden="1">Fremdleistung!$F$10:$F$500</definedName>
    <definedName name="_xlnm._FilterDatabase" localSheetId="3" hidden="1">Materialausgaben!$F$10:$F$400</definedName>
    <definedName name="_xlnm._FilterDatabase" localSheetId="2" hidden="1">Personalausgaben!$J$12:$J$100</definedName>
    <definedName name="_xlnm._FilterDatabase" localSheetId="6" hidden="1">Sondereinzelkosten_Abschreibung!$I$11:$I$400</definedName>
    <definedName name="_xlnm.Print_Area" localSheetId="0">Finanzierungsübersicht!$A$1:$I$54</definedName>
    <definedName name="Ende" localSheetId="6">'[1]Allg. Angaben'!$F$24</definedName>
    <definedName name="Ende">'[2]Allg. Angaben'!$F$24</definedName>
    <definedName name="Formulierungen">[3]Formulierungen!$A$2:$A$10</definedName>
    <definedName name="Formulierungen_Reisekosten">[3]Formulierungen!$C$2:$C$6</definedName>
    <definedName name="Start" localSheetId="6">'[1]Allg. Angaben'!$D$24</definedName>
    <definedName name="Start">'[2]Allg. Angaben'!$D$24</definedName>
    <definedName name="Z_DC43A301_ED3A_4238_92E0_090240DF3A2D_.wvu.FilterData" localSheetId="5" hidden="1">Dienstreisen!$A$6:$E$7</definedName>
  </definedNames>
  <calcPr calcId="162913"/>
</workbook>
</file>

<file path=xl/calcChain.xml><?xml version="1.0" encoding="utf-8"?>
<calcChain xmlns="http://schemas.openxmlformats.org/spreadsheetml/2006/main">
  <c r="G20" i="1" l="1"/>
  <c r="E16" i="7" l="1"/>
  <c r="E14" i="7"/>
  <c r="E12" i="7"/>
  <c r="E10" i="7"/>
  <c r="E8" i="7"/>
  <c r="E6" i="7"/>
  <c r="A1" i="7" l="1"/>
  <c r="J29" i="4" l="1"/>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28" i="4"/>
  <c r="I28" i="17" l="1"/>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7" i="17"/>
  <c r="I118" i="17"/>
  <c r="I119" i="17"/>
  <c r="I120" i="17"/>
  <c r="I121" i="17"/>
  <c r="I122" i="17"/>
  <c r="I123" i="17"/>
  <c r="I124" i="17"/>
  <c r="I125" i="17"/>
  <c r="I126" i="17"/>
  <c r="I127" i="17"/>
  <c r="I128" i="17"/>
  <c r="I129" i="17"/>
  <c r="I130" i="17"/>
  <c r="I131" i="17"/>
  <c r="I132" i="17"/>
  <c r="I133" i="17"/>
  <c r="I134" i="17"/>
  <c r="I135" i="17"/>
  <c r="I136" i="17"/>
  <c r="I137" i="17"/>
  <c r="I138" i="17"/>
  <c r="I139" i="17"/>
  <c r="I140" i="17"/>
  <c r="I141" i="17"/>
  <c r="I142" i="17"/>
  <c r="I143" i="17"/>
  <c r="I144" i="17"/>
  <c r="I145" i="17"/>
  <c r="I146" i="17"/>
  <c r="I147" i="17"/>
  <c r="I148" i="17"/>
  <c r="I149" i="17"/>
  <c r="I150" i="17"/>
  <c r="I151" i="17"/>
  <c r="I152" i="17"/>
  <c r="I153" i="17"/>
  <c r="I154" i="17"/>
  <c r="I155" i="17"/>
  <c r="I156" i="17"/>
  <c r="I157" i="17"/>
  <c r="I158" i="17"/>
  <c r="I159" i="17"/>
  <c r="I160" i="17"/>
  <c r="I161" i="17"/>
  <c r="I162" i="17"/>
  <c r="I163" i="17"/>
  <c r="I164" i="17"/>
  <c r="I165" i="17"/>
  <c r="I166" i="17"/>
  <c r="I167" i="17"/>
  <c r="I168" i="17"/>
  <c r="I169" i="17"/>
  <c r="I170" i="17"/>
  <c r="I171" i="17"/>
  <c r="I172" i="17"/>
  <c r="I173" i="17"/>
  <c r="I174" i="17"/>
  <c r="I175" i="17"/>
  <c r="I176" i="17"/>
  <c r="I177" i="17"/>
  <c r="I178" i="17"/>
  <c r="I179" i="17"/>
  <c r="I180" i="17"/>
  <c r="I181" i="17"/>
  <c r="I182" i="17"/>
  <c r="I183" i="17"/>
  <c r="I184" i="17"/>
  <c r="I185" i="17"/>
  <c r="I186" i="17"/>
  <c r="I187" i="17"/>
  <c r="I188" i="17"/>
  <c r="I189" i="17"/>
  <c r="I190" i="17"/>
  <c r="I191" i="17"/>
  <c r="I192" i="17"/>
  <c r="I193" i="17"/>
  <c r="I194" i="17"/>
  <c r="I195" i="17"/>
  <c r="I196" i="17"/>
  <c r="I197" i="17"/>
  <c r="I198" i="17"/>
  <c r="I199" i="17"/>
  <c r="I200" i="17"/>
  <c r="I201" i="17"/>
  <c r="I202" i="17"/>
  <c r="I203" i="17"/>
  <c r="I204" i="17"/>
  <c r="I205" i="17"/>
  <c r="I206" i="17"/>
  <c r="I207" i="17"/>
  <c r="I208" i="17"/>
  <c r="I209" i="17"/>
  <c r="I210" i="17"/>
  <c r="I211" i="17"/>
  <c r="I212" i="17"/>
  <c r="I213" i="17"/>
  <c r="I214" i="17"/>
  <c r="I215" i="17"/>
  <c r="I216" i="17"/>
  <c r="I217" i="17"/>
  <c r="I218" i="17"/>
  <c r="I219" i="17"/>
  <c r="I220" i="17"/>
  <c r="I221" i="17"/>
  <c r="I222" i="17"/>
  <c r="I223" i="17"/>
  <c r="I224" i="17"/>
  <c r="I225" i="17"/>
  <c r="I226" i="17"/>
  <c r="I227" i="17"/>
  <c r="I228" i="17"/>
  <c r="I229" i="17"/>
  <c r="I230" i="17"/>
  <c r="I231" i="17"/>
  <c r="I232" i="17"/>
  <c r="I233" i="17"/>
  <c r="I234" i="17"/>
  <c r="I235" i="17"/>
  <c r="I236" i="17"/>
  <c r="I237" i="17"/>
  <c r="I238" i="17"/>
  <c r="I239" i="17"/>
  <c r="I240" i="17"/>
  <c r="I241" i="17"/>
  <c r="I242" i="17"/>
  <c r="I243" i="17"/>
  <c r="I244" i="17"/>
  <c r="I245" i="17"/>
  <c r="I246" i="17"/>
  <c r="I247" i="17"/>
  <c r="I248" i="17"/>
  <c r="I249" i="17"/>
  <c r="I250" i="17"/>
  <c r="I251" i="17"/>
  <c r="I252" i="17"/>
  <c r="I253" i="17"/>
  <c r="I254" i="17"/>
  <c r="I255" i="17"/>
  <c r="I256" i="17"/>
  <c r="I257" i="17"/>
  <c r="I258" i="17"/>
  <c r="I259" i="17"/>
  <c r="I260" i="17"/>
  <c r="I261" i="17"/>
  <c r="I262" i="17"/>
  <c r="I263" i="17"/>
  <c r="I264" i="17"/>
  <c r="I265" i="17"/>
  <c r="I266" i="17"/>
  <c r="I267" i="17"/>
  <c r="I268" i="17"/>
  <c r="I269" i="17"/>
  <c r="I270" i="17"/>
  <c r="I271" i="17"/>
  <c r="I272" i="17"/>
  <c r="I273" i="17"/>
  <c r="I274" i="17"/>
  <c r="I275" i="17"/>
  <c r="I276" i="17"/>
  <c r="I277" i="17"/>
  <c r="I278" i="17"/>
  <c r="I279" i="17"/>
  <c r="I280" i="17"/>
  <c r="I281" i="17"/>
  <c r="I282" i="17"/>
  <c r="I283" i="17"/>
  <c r="I284" i="17"/>
  <c r="I285" i="17"/>
  <c r="I286" i="17"/>
  <c r="I287" i="17"/>
  <c r="I288" i="17"/>
  <c r="I289" i="17"/>
  <c r="I290" i="17"/>
  <c r="I291" i="17"/>
  <c r="I292" i="17"/>
  <c r="I293" i="17"/>
  <c r="I294" i="17"/>
  <c r="I295" i="17"/>
  <c r="I296" i="17"/>
  <c r="I297" i="17"/>
  <c r="I298" i="17"/>
  <c r="I299" i="17"/>
  <c r="I300" i="17"/>
  <c r="I301" i="17"/>
  <c r="I302" i="17"/>
  <c r="I303" i="17"/>
  <c r="I304" i="17"/>
  <c r="I305" i="17"/>
  <c r="I306" i="17"/>
  <c r="I307" i="17"/>
  <c r="I308" i="17"/>
  <c r="I309" i="17"/>
  <c r="I310" i="17"/>
  <c r="I311" i="17"/>
  <c r="I312" i="17"/>
  <c r="I313" i="17"/>
  <c r="I314" i="17"/>
  <c r="I315" i="17"/>
  <c r="I316" i="17"/>
  <c r="I317" i="17"/>
  <c r="I318" i="17"/>
  <c r="I319" i="17"/>
  <c r="I320" i="17"/>
  <c r="I321" i="17"/>
  <c r="I322" i="17"/>
  <c r="I323" i="17"/>
  <c r="I324" i="17"/>
  <c r="I325" i="17"/>
  <c r="I326" i="17"/>
  <c r="I327" i="17"/>
  <c r="I328" i="17"/>
  <c r="I329" i="17"/>
  <c r="I330" i="17"/>
  <c r="I331" i="17"/>
  <c r="I332" i="17"/>
  <c r="I333" i="17"/>
  <c r="I334" i="17"/>
  <c r="I335" i="17"/>
  <c r="I336" i="17"/>
  <c r="I337" i="17"/>
  <c r="I338" i="17"/>
  <c r="I339" i="17"/>
  <c r="I340" i="17"/>
  <c r="I341" i="17"/>
  <c r="I342" i="17"/>
  <c r="I343" i="17"/>
  <c r="I344" i="17"/>
  <c r="I345" i="17"/>
  <c r="I346" i="17"/>
  <c r="I347" i="17"/>
  <c r="I348" i="17"/>
  <c r="I349" i="17"/>
  <c r="I350" i="17"/>
  <c r="I351" i="17"/>
  <c r="I352" i="17"/>
  <c r="I353" i="17"/>
  <c r="I354" i="17"/>
  <c r="I355" i="17"/>
  <c r="I356" i="17"/>
  <c r="I357" i="17"/>
  <c r="I358" i="17"/>
  <c r="I359" i="17"/>
  <c r="I360" i="17"/>
  <c r="I361" i="17"/>
  <c r="I362" i="17"/>
  <c r="I363" i="17"/>
  <c r="I364" i="17"/>
  <c r="I365" i="17"/>
  <c r="I366" i="17"/>
  <c r="I367" i="17"/>
  <c r="I368" i="17"/>
  <c r="I369" i="17"/>
  <c r="I370" i="17"/>
  <c r="I371" i="17"/>
  <c r="I372" i="17"/>
  <c r="I373" i="17"/>
  <c r="I374" i="17"/>
  <c r="I375" i="17"/>
  <c r="I376" i="17"/>
  <c r="I377" i="17"/>
  <c r="I378" i="17"/>
  <c r="I379" i="17"/>
  <c r="I380" i="17"/>
  <c r="I381" i="17"/>
  <c r="I382" i="17"/>
  <c r="I383" i="17"/>
  <c r="I384" i="17"/>
  <c r="I385" i="17"/>
  <c r="I386" i="17"/>
  <c r="I387" i="17"/>
  <c r="I388" i="17"/>
  <c r="I389" i="17"/>
  <c r="I390" i="17"/>
  <c r="I391" i="17"/>
  <c r="I392" i="17"/>
  <c r="I393" i="17"/>
  <c r="I394" i="17"/>
  <c r="I395" i="17"/>
  <c r="I396" i="17"/>
  <c r="I397" i="17"/>
  <c r="I398" i="17"/>
  <c r="I399" i="17"/>
  <c r="I27" i="17"/>
  <c r="G13" i="17"/>
  <c r="H13" i="17" s="1"/>
  <c r="G14" i="17"/>
  <c r="H14" i="17" s="1"/>
  <c r="G15" i="17"/>
  <c r="H15" i="17" s="1"/>
  <c r="G16" i="17"/>
  <c r="H16" i="17" s="1"/>
  <c r="G17" i="17"/>
  <c r="H17" i="17" s="1"/>
  <c r="G18" i="17"/>
  <c r="H18" i="17" s="1"/>
  <c r="G19" i="17"/>
  <c r="H19" i="17" s="1"/>
  <c r="G20" i="17"/>
  <c r="H20" i="17" s="1"/>
  <c r="G21" i="17"/>
  <c r="H21" i="17" s="1"/>
  <c r="G22" i="17"/>
  <c r="H22" i="17" s="1"/>
  <c r="G23" i="17"/>
  <c r="H23" i="17" s="1"/>
  <c r="G24" i="17"/>
  <c r="H24" i="17" s="1"/>
  <c r="G25" i="17"/>
  <c r="H25" i="17" s="1"/>
  <c r="G26" i="17"/>
  <c r="H26" i="17" s="1"/>
  <c r="G27" i="17"/>
  <c r="H27" i="17" s="1"/>
  <c r="G28" i="17"/>
  <c r="H28" i="17" s="1"/>
  <c r="G29" i="17"/>
  <c r="H29" i="17" s="1"/>
  <c r="G30" i="17"/>
  <c r="H30" i="17" s="1"/>
  <c r="G31" i="17"/>
  <c r="H31" i="17" s="1"/>
  <c r="G32" i="17"/>
  <c r="H32" i="17" s="1"/>
  <c r="G33" i="17"/>
  <c r="H33" i="17" s="1"/>
  <c r="G34" i="17"/>
  <c r="H34" i="17"/>
  <c r="G35" i="17"/>
  <c r="H35" i="17" s="1"/>
  <c r="G36" i="17"/>
  <c r="H36" i="17" s="1"/>
  <c r="G37" i="17"/>
  <c r="H37" i="17" s="1"/>
  <c r="G38" i="17"/>
  <c r="H38" i="17" s="1"/>
  <c r="G39" i="17"/>
  <c r="H39" i="17" s="1"/>
  <c r="G40" i="17"/>
  <c r="H40" i="17" s="1"/>
  <c r="G41" i="17"/>
  <c r="H41" i="17" s="1"/>
  <c r="G42" i="17"/>
  <c r="H42" i="17" s="1"/>
  <c r="G43" i="17"/>
  <c r="H43" i="17" s="1"/>
  <c r="G44" i="17"/>
  <c r="H44" i="17" s="1"/>
  <c r="G45" i="17"/>
  <c r="H45" i="17" s="1"/>
  <c r="G46" i="17"/>
  <c r="H46" i="17" s="1"/>
  <c r="G47" i="17"/>
  <c r="H47" i="17" s="1"/>
  <c r="G48" i="17"/>
  <c r="H48" i="17" s="1"/>
  <c r="G49" i="17"/>
  <c r="H49" i="17" s="1"/>
  <c r="G50" i="17"/>
  <c r="H50" i="17" s="1"/>
  <c r="G51" i="17"/>
  <c r="H51" i="17" s="1"/>
  <c r="G52" i="17"/>
  <c r="H52" i="17" s="1"/>
  <c r="G53" i="17"/>
  <c r="H53" i="17" s="1"/>
  <c r="G54" i="17"/>
  <c r="H54" i="17" s="1"/>
  <c r="G55" i="17"/>
  <c r="H55" i="17" s="1"/>
  <c r="G56" i="17"/>
  <c r="H56" i="17" s="1"/>
  <c r="G57" i="17"/>
  <c r="H57" i="17" s="1"/>
  <c r="G58" i="17"/>
  <c r="H58" i="17" s="1"/>
  <c r="G59" i="17"/>
  <c r="H59" i="17" s="1"/>
  <c r="G60" i="17"/>
  <c r="H60" i="17" s="1"/>
  <c r="G61" i="17"/>
  <c r="H61" i="17" s="1"/>
  <c r="G62" i="17"/>
  <c r="H62" i="17" s="1"/>
  <c r="G63" i="17"/>
  <c r="H63" i="17" s="1"/>
  <c r="G64" i="17"/>
  <c r="H64" i="17" s="1"/>
  <c r="G65" i="17"/>
  <c r="H65" i="17" s="1"/>
  <c r="G66" i="17"/>
  <c r="H66" i="17" s="1"/>
  <c r="G67" i="17"/>
  <c r="H67" i="17" s="1"/>
  <c r="G68" i="17"/>
  <c r="H68" i="17" s="1"/>
  <c r="G69" i="17"/>
  <c r="H69" i="17" s="1"/>
  <c r="G70" i="17"/>
  <c r="H70" i="17" s="1"/>
  <c r="G71" i="17"/>
  <c r="H71" i="17" s="1"/>
  <c r="G72" i="17"/>
  <c r="H72" i="17" s="1"/>
  <c r="G73" i="17"/>
  <c r="H73" i="17" s="1"/>
  <c r="G74" i="17"/>
  <c r="H74" i="17" s="1"/>
  <c r="G75" i="17"/>
  <c r="H75" i="17" s="1"/>
  <c r="G76" i="17"/>
  <c r="H76" i="17" s="1"/>
  <c r="G77" i="17"/>
  <c r="H77" i="17" s="1"/>
  <c r="G78" i="17"/>
  <c r="H78" i="17" s="1"/>
  <c r="G79" i="17"/>
  <c r="H79" i="17" s="1"/>
  <c r="G80" i="17"/>
  <c r="H80" i="17" s="1"/>
  <c r="G81" i="17"/>
  <c r="H81" i="17" s="1"/>
  <c r="G82" i="17"/>
  <c r="H82" i="17" s="1"/>
  <c r="G83" i="17"/>
  <c r="H83" i="17" s="1"/>
  <c r="G84" i="17"/>
  <c r="H84" i="17" s="1"/>
  <c r="G85" i="17"/>
  <c r="H85" i="17" s="1"/>
  <c r="G86" i="17"/>
  <c r="H86" i="17" s="1"/>
  <c r="G87" i="17"/>
  <c r="H87" i="17" s="1"/>
  <c r="G88" i="17"/>
  <c r="H88" i="17" s="1"/>
  <c r="G89" i="17"/>
  <c r="H89" i="17" s="1"/>
  <c r="G90" i="17"/>
  <c r="H90" i="17" s="1"/>
  <c r="G91" i="17"/>
  <c r="H91" i="17" s="1"/>
  <c r="G92" i="17"/>
  <c r="H92" i="17" s="1"/>
  <c r="G93" i="17"/>
  <c r="H93" i="17" s="1"/>
  <c r="G94" i="17"/>
  <c r="H94" i="17" s="1"/>
  <c r="G95" i="17"/>
  <c r="H95" i="17" s="1"/>
  <c r="G96" i="17"/>
  <c r="H96" i="17" s="1"/>
  <c r="G97" i="17"/>
  <c r="H97" i="17"/>
  <c r="G98" i="17"/>
  <c r="H98" i="17" s="1"/>
  <c r="G99" i="17"/>
  <c r="H99" i="17" s="1"/>
  <c r="G100" i="17"/>
  <c r="H100" i="17" s="1"/>
  <c r="G101" i="17"/>
  <c r="H101" i="17" s="1"/>
  <c r="G102" i="17"/>
  <c r="H102" i="17" s="1"/>
  <c r="G103" i="17"/>
  <c r="H103" i="17" s="1"/>
  <c r="G104" i="17"/>
  <c r="H104" i="17" s="1"/>
  <c r="G105" i="17"/>
  <c r="H105" i="17" s="1"/>
  <c r="G106" i="17"/>
  <c r="H106" i="17" s="1"/>
  <c r="G107" i="17"/>
  <c r="H107" i="17" s="1"/>
  <c r="G108" i="17"/>
  <c r="H108" i="17" s="1"/>
  <c r="G109" i="17"/>
  <c r="H109" i="17" s="1"/>
  <c r="G110" i="17"/>
  <c r="H110" i="17" s="1"/>
  <c r="G111" i="17"/>
  <c r="H111" i="17" s="1"/>
  <c r="G112" i="17"/>
  <c r="H112" i="17" s="1"/>
  <c r="G113" i="17"/>
  <c r="H113" i="17" s="1"/>
  <c r="G114" i="17"/>
  <c r="H114" i="17" s="1"/>
  <c r="G115" i="17"/>
  <c r="H115" i="17" s="1"/>
  <c r="G116" i="17"/>
  <c r="H116" i="17" s="1"/>
  <c r="G117" i="17"/>
  <c r="H117" i="17" s="1"/>
  <c r="G118" i="17"/>
  <c r="H118" i="17" s="1"/>
  <c r="G119" i="17"/>
  <c r="H119" i="17" s="1"/>
  <c r="G120" i="17"/>
  <c r="H120" i="17" s="1"/>
  <c r="G121" i="17"/>
  <c r="H121" i="17" s="1"/>
  <c r="G122" i="17"/>
  <c r="H122" i="17" s="1"/>
  <c r="G123" i="17"/>
  <c r="H123" i="17" s="1"/>
  <c r="G124" i="17"/>
  <c r="H124" i="17" s="1"/>
  <c r="G125" i="17"/>
  <c r="H125" i="17" s="1"/>
  <c r="G126" i="17"/>
  <c r="H126" i="17" s="1"/>
  <c r="G127" i="17"/>
  <c r="H127" i="17" s="1"/>
  <c r="G128" i="17"/>
  <c r="H128" i="17" s="1"/>
  <c r="G129" i="17"/>
  <c r="H129" i="17" s="1"/>
  <c r="G130" i="17"/>
  <c r="H130" i="17" s="1"/>
  <c r="G131" i="17"/>
  <c r="H131" i="17" s="1"/>
  <c r="G132" i="17"/>
  <c r="H132" i="17" s="1"/>
  <c r="G133" i="17"/>
  <c r="H133" i="17" s="1"/>
  <c r="G134" i="17"/>
  <c r="H134" i="17" s="1"/>
  <c r="G135" i="17"/>
  <c r="H135" i="17" s="1"/>
  <c r="G136" i="17"/>
  <c r="H136" i="17" s="1"/>
  <c r="G137" i="17"/>
  <c r="H137" i="17" s="1"/>
  <c r="G138" i="17"/>
  <c r="H138" i="17" s="1"/>
  <c r="G139" i="17"/>
  <c r="H139" i="17" s="1"/>
  <c r="G140" i="17"/>
  <c r="H140" i="17" s="1"/>
  <c r="G141" i="17"/>
  <c r="H141" i="17" s="1"/>
  <c r="G142" i="17"/>
  <c r="H142" i="17" s="1"/>
  <c r="G143" i="17"/>
  <c r="H143" i="17" s="1"/>
  <c r="G144" i="17"/>
  <c r="H144" i="17" s="1"/>
  <c r="G145" i="17"/>
  <c r="H145" i="17" s="1"/>
  <c r="G146" i="17"/>
  <c r="H146" i="17" s="1"/>
  <c r="G147" i="17"/>
  <c r="H147" i="17" s="1"/>
  <c r="G148" i="17"/>
  <c r="H148" i="17" s="1"/>
  <c r="G149" i="17"/>
  <c r="H149" i="17" s="1"/>
  <c r="G150" i="17"/>
  <c r="H150" i="17" s="1"/>
  <c r="G151" i="17"/>
  <c r="H151" i="17" s="1"/>
  <c r="G152" i="17"/>
  <c r="H152" i="17" s="1"/>
  <c r="G153" i="17"/>
  <c r="H153" i="17" s="1"/>
  <c r="G154" i="17"/>
  <c r="H154" i="17" s="1"/>
  <c r="G155" i="17"/>
  <c r="H155" i="17" s="1"/>
  <c r="G156" i="17"/>
  <c r="H156" i="17" s="1"/>
  <c r="G157" i="17"/>
  <c r="H157" i="17" s="1"/>
  <c r="G158" i="17"/>
  <c r="H158" i="17" s="1"/>
  <c r="G159" i="17"/>
  <c r="H159" i="17" s="1"/>
  <c r="G160" i="17"/>
  <c r="H160" i="17" s="1"/>
  <c r="G161" i="17"/>
  <c r="H161" i="17" s="1"/>
  <c r="G162" i="17"/>
  <c r="H162" i="17" s="1"/>
  <c r="G163" i="17"/>
  <c r="H163" i="17" s="1"/>
  <c r="G164" i="17"/>
  <c r="H164" i="17" s="1"/>
  <c r="G165" i="17"/>
  <c r="H165" i="17" s="1"/>
  <c r="G166" i="17"/>
  <c r="H166" i="17" s="1"/>
  <c r="G167" i="17"/>
  <c r="H167" i="17" s="1"/>
  <c r="G168" i="17"/>
  <c r="H168" i="17" s="1"/>
  <c r="G169" i="17"/>
  <c r="H169" i="17" s="1"/>
  <c r="G170" i="17"/>
  <c r="H170" i="17" s="1"/>
  <c r="G171" i="17"/>
  <c r="H171" i="17" s="1"/>
  <c r="G172" i="17"/>
  <c r="H172" i="17" s="1"/>
  <c r="G173" i="17"/>
  <c r="H173" i="17" s="1"/>
  <c r="G174" i="17"/>
  <c r="H174" i="17" s="1"/>
  <c r="G175" i="17"/>
  <c r="H175" i="17" s="1"/>
  <c r="G176" i="17"/>
  <c r="H176" i="17" s="1"/>
  <c r="G177" i="17"/>
  <c r="H177" i="17" s="1"/>
  <c r="G178" i="17"/>
  <c r="H178" i="17" s="1"/>
  <c r="G179" i="17"/>
  <c r="H179" i="17" s="1"/>
  <c r="G180" i="17"/>
  <c r="H180" i="17" s="1"/>
  <c r="G181" i="17"/>
  <c r="H181" i="17" s="1"/>
  <c r="G182" i="17"/>
  <c r="H182" i="17" s="1"/>
  <c r="G183" i="17"/>
  <c r="H183" i="17" s="1"/>
  <c r="G184" i="17"/>
  <c r="H184" i="17" s="1"/>
  <c r="G185" i="17"/>
  <c r="H185" i="17" s="1"/>
  <c r="G186" i="17"/>
  <c r="H186" i="17" s="1"/>
  <c r="G187" i="17"/>
  <c r="H187" i="17" s="1"/>
  <c r="G188" i="17"/>
  <c r="H188" i="17" s="1"/>
  <c r="G189" i="17"/>
  <c r="H189" i="17" s="1"/>
  <c r="G190" i="17"/>
  <c r="H190" i="17" s="1"/>
  <c r="G191" i="17"/>
  <c r="H191" i="17" s="1"/>
  <c r="G192" i="17"/>
  <c r="H192" i="17" s="1"/>
  <c r="G193" i="17"/>
  <c r="H193" i="17" s="1"/>
  <c r="G194" i="17"/>
  <c r="H194" i="17" s="1"/>
  <c r="G195" i="17"/>
  <c r="H195" i="17" s="1"/>
  <c r="G196" i="17"/>
  <c r="H196" i="17" s="1"/>
  <c r="G197" i="17"/>
  <c r="H197" i="17" s="1"/>
  <c r="G198" i="17"/>
  <c r="H198" i="17" s="1"/>
  <c r="G199" i="17"/>
  <c r="H199" i="17" s="1"/>
  <c r="G200" i="17"/>
  <c r="H200" i="17" s="1"/>
  <c r="G201" i="17"/>
  <c r="H201" i="17" s="1"/>
  <c r="G202" i="17"/>
  <c r="H202" i="17" s="1"/>
  <c r="G203" i="17"/>
  <c r="H203" i="17" s="1"/>
  <c r="G204" i="17"/>
  <c r="H204" i="17" s="1"/>
  <c r="G205" i="17"/>
  <c r="H205" i="17" s="1"/>
  <c r="G206" i="17"/>
  <c r="H206" i="17" s="1"/>
  <c r="G207" i="17"/>
  <c r="H207" i="17" s="1"/>
  <c r="G208" i="17"/>
  <c r="H208" i="17" s="1"/>
  <c r="G209" i="17"/>
  <c r="H209" i="17"/>
  <c r="G210" i="17"/>
  <c r="H210" i="17" s="1"/>
  <c r="G211" i="17"/>
  <c r="H211" i="17" s="1"/>
  <c r="G212" i="17"/>
  <c r="H212" i="17" s="1"/>
  <c r="G213" i="17"/>
  <c r="H213" i="17" s="1"/>
  <c r="G214" i="17"/>
  <c r="H214" i="17" s="1"/>
  <c r="G215" i="17"/>
  <c r="H215" i="17" s="1"/>
  <c r="G216" i="17"/>
  <c r="H216" i="17" s="1"/>
  <c r="G217" i="17"/>
  <c r="H217" i="17" s="1"/>
  <c r="G218" i="17"/>
  <c r="H218" i="17" s="1"/>
  <c r="G219" i="17"/>
  <c r="H219" i="17" s="1"/>
  <c r="G220" i="17"/>
  <c r="H220" i="17" s="1"/>
  <c r="G221" i="17"/>
  <c r="H221" i="17" s="1"/>
  <c r="G222" i="17"/>
  <c r="H222" i="17" s="1"/>
  <c r="G223" i="17"/>
  <c r="H223" i="17" s="1"/>
  <c r="G224" i="17"/>
  <c r="H224" i="17" s="1"/>
  <c r="G225" i="17"/>
  <c r="H225" i="17" s="1"/>
  <c r="G226" i="17"/>
  <c r="H226" i="17" s="1"/>
  <c r="G227" i="17"/>
  <c r="H227" i="17" s="1"/>
  <c r="G228" i="17"/>
  <c r="H228" i="17" s="1"/>
  <c r="G229" i="17"/>
  <c r="H229" i="17" s="1"/>
  <c r="G230" i="17"/>
  <c r="H230" i="17" s="1"/>
  <c r="G231" i="17"/>
  <c r="H231" i="17" s="1"/>
  <c r="G232" i="17"/>
  <c r="H232" i="17" s="1"/>
  <c r="G233" i="17"/>
  <c r="H233" i="17" s="1"/>
  <c r="G234" i="17"/>
  <c r="H234" i="17" s="1"/>
  <c r="G235" i="17"/>
  <c r="H235" i="17" s="1"/>
  <c r="G236" i="17"/>
  <c r="H236" i="17"/>
  <c r="G237" i="17"/>
  <c r="H237" i="17" s="1"/>
  <c r="G238" i="17"/>
  <c r="H238" i="17" s="1"/>
  <c r="G239" i="17"/>
  <c r="H239" i="17" s="1"/>
  <c r="G240" i="17"/>
  <c r="H240" i="17" s="1"/>
  <c r="G241" i="17"/>
  <c r="H241" i="17" s="1"/>
  <c r="G242" i="17"/>
  <c r="H242" i="17" s="1"/>
  <c r="G243" i="17"/>
  <c r="H243" i="17" s="1"/>
  <c r="G244" i="17"/>
  <c r="H244" i="17" s="1"/>
  <c r="G245" i="17"/>
  <c r="H245" i="17" s="1"/>
  <c r="G246" i="17"/>
  <c r="H246" i="17" s="1"/>
  <c r="G247" i="17"/>
  <c r="H247" i="17" s="1"/>
  <c r="G248" i="17"/>
  <c r="H248" i="17" s="1"/>
  <c r="G249" i="17"/>
  <c r="H249" i="17" s="1"/>
  <c r="G250" i="17"/>
  <c r="H250" i="17" s="1"/>
  <c r="G251" i="17"/>
  <c r="H251" i="17" s="1"/>
  <c r="G252" i="17"/>
  <c r="H252" i="17" s="1"/>
  <c r="G253" i="17"/>
  <c r="H253" i="17" s="1"/>
  <c r="G254" i="17"/>
  <c r="H254" i="17" s="1"/>
  <c r="G255" i="17"/>
  <c r="H255" i="17" s="1"/>
  <c r="G256" i="17"/>
  <c r="H256" i="17" s="1"/>
  <c r="G257" i="17"/>
  <c r="H257" i="17" s="1"/>
  <c r="G258" i="17"/>
  <c r="H258" i="17" s="1"/>
  <c r="G259" i="17"/>
  <c r="H259" i="17" s="1"/>
  <c r="G260" i="17"/>
  <c r="H260" i="17" s="1"/>
  <c r="G261" i="17"/>
  <c r="H261" i="17" s="1"/>
  <c r="G262" i="17"/>
  <c r="H262" i="17" s="1"/>
  <c r="G263" i="17"/>
  <c r="H263" i="17" s="1"/>
  <c r="G264" i="17"/>
  <c r="H264" i="17" s="1"/>
  <c r="G265" i="17"/>
  <c r="H265" i="17" s="1"/>
  <c r="G266" i="17"/>
  <c r="H266" i="17" s="1"/>
  <c r="G267" i="17"/>
  <c r="H267" i="17" s="1"/>
  <c r="G268" i="17"/>
  <c r="H268" i="17" s="1"/>
  <c r="G269" i="17"/>
  <c r="H269" i="17" s="1"/>
  <c r="G270" i="17"/>
  <c r="H270" i="17" s="1"/>
  <c r="G271" i="17"/>
  <c r="H271" i="17" s="1"/>
  <c r="G272" i="17"/>
  <c r="H272" i="17" s="1"/>
  <c r="G273" i="17"/>
  <c r="H273" i="17" s="1"/>
  <c r="G274" i="17"/>
  <c r="H274" i="17" s="1"/>
  <c r="G275" i="17"/>
  <c r="H275" i="17" s="1"/>
  <c r="G276" i="17"/>
  <c r="H276" i="17" s="1"/>
  <c r="G277" i="17"/>
  <c r="H277" i="17" s="1"/>
  <c r="G278" i="17"/>
  <c r="H278" i="17" s="1"/>
  <c r="G279" i="17"/>
  <c r="H279" i="17" s="1"/>
  <c r="G280" i="17"/>
  <c r="H280" i="17" s="1"/>
  <c r="G281" i="17"/>
  <c r="H281" i="17" s="1"/>
  <c r="G282" i="17"/>
  <c r="H282" i="17" s="1"/>
  <c r="G283" i="17"/>
  <c r="H283" i="17" s="1"/>
  <c r="G284" i="17"/>
  <c r="H284" i="17" s="1"/>
  <c r="G285" i="17"/>
  <c r="H285" i="17" s="1"/>
  <c r="G286" i="17"/>
  <c r="H286" i="17" s="1"/>
  <c r="G287" i="17"/>
  <c r="H287" i="17" s="1"/>
  <c r="G288" i="17"/>
  <c r="H288" i="17" s="1"/>
  <c r="G289" i="17"/>
  <c r="H289" i="17" s="1"/>
  <c r="G290" i="17"/>
  <c r="H290" i="17" s="1"/>
  <c r="G291" i="17"/>
  <c r="H291" i="17" s="1"/>
  <c r="G292" i="17"/>
  <c r="H292" i="17" s="1"/>
  <c r="G293" i="17"/>
  <c r="H293" i="17" s="1"/>
  <c r="G294" i="17"/>
  <c r="H294" i="17" s="1"/>
  <c r="G295" i="17"/>
  <c r="H295" i="17" s="1"/>
  <c r="G296" i="17"/>
  <c r="H296" i="17" s="1"/>
  <c r="G297" i="17"/>
  <c r="H297" i="17" s="1"/>
  <c r="G298" i="17"/>
  <c r="H298" i="17" s="1"/>
  <c r="G299" i="17"/>
  <c r="H299" i="17" s="1"/>
  <c r="G300" i="17"/>
  <c r="H300" i="17" s="1"/>
  <c r="G301" i="17"/>
  <c r="H301" i="17" s="1"/>
  <c r="G302" i="17"/>
  <c r="H302" i="17" s="1"/>
  <c r="G303" i="17"/>
  <c r="H303" i="17" s="1"/>
  <c r="G304" i="17"/>
  <c r="H304" i="17" s="1"/>
  <c r="G305" i="17"/>
  <c r="H305" i="17" s="1"/>
  <c r="G306" i="17"/>
  <c r="H306" i="17" s="1"/>
  <c r="G307" i="17"/>
  <c r="H307" i="17" s="1"/>
  <c r="G308" i="17"/>
  <c r="H308" i="17" s="1"/>
  <c r="G309" i="17"/>
  <c r="H309" i="17" s="1"/>
  <c r="G310" i="17"/>
  <c r="H310" i="17" s="1"/>
  <c r="G311" i="17"/>
  <c r="H311" i="17" s="1"/>
  <c r="G312" i="17"/>
  <c r="H312" i="17" s="1"/>
  <c r="G313" i="17"/>
  <c r="H313" i="17" s="1"/>
  <c r="G314" i="17"/>
  <c r="H314" i="17" s="1"/>
  <c r="G315" i="17"/>
  <c r="H315" i="17" s="1"/>
  <c r="G316" i="17"/>
  <c r="H316" i="17" s="1"/>
  <c r="G317" i="17"/>
  <c r="H317" i="17" s="1"/>
  <c r="G318" i="17"/>
  <c r="H318" i="17" s="1"/>
  <c r="G319" i="17"/>
  <c r="H319" i="17" s="1"/>
  <c r="G320" i="17"/>
  <c r="H320" i="17" s="1"/>
  <c r="G321" i="17"/>
  <c r="H321" i="17" s="1"/>
  <c r="G322" i="17"/>
  <c r="H322" i="17" s="1"/>
  <c r="G323" i="17"/>
  <c r="H323" i="17" s="1"/>
  <c r="G324" i="17"/>
  <c r="H324" i="17" s="1"/>
  <c r="G325" i="17"/>
  <c r="H325" i="17" s="1"/>
  <c r="G326" i="17"/>
  <c r="H326" i="17" s="1"/>
  <c r="G327" i="17"/>
  <c r="H327" i="17" s="1"/>
  <c r="G328" i="17"/>
  <c r="H328" i="17" s="1"/>
  <c r="G329" i="17"/>
  <c r="H329" i="17" s="1"/>
  <c r="G330" i="17"/>
  <c r="H330" i="17" s="1"/>
  <c r="G331" i="17"/>
  <c r="H331" i="17" s="1"/>
  <c r="G332" i="17"/>
  <c r="H332" i="17" s="1"/>
  <c r="G333" i="17"/>
  <c r="H333" i="17" s="1"/>
  <c r="G334" i="17"/>
  <c r="H334" i="17" s="1"/>
  <c r="G335" i="17"/>
  <c r="H335" i="17" s="1"/>
  <c r="G336" i="17"/>
  <c r="H336" i="17" s="1"/>
  <c r="G337" i="17"/>
  <c r="H337" i="17" s="1"/>
  <c r="G338" i="17"/>
  <c r="H338" i="17" s="1"/>
  <c r="G339" i="17"/>
  <c r="H339" i="17" s="1"/>
  <c r="G340" i="17"/>
  <c r="H340" i="17" s="1"/>
  <c r="G341" i="17"/>
  <c r="H341" i="17" s="1"/>
  <c r="G342" i="17"/>
  <c r="H342" i="17" s="1"/>
  <c r="G343" i="17"/>
  <c r="H343" i="17" s="1"/>
  <c r="G344" i="17"/>
  <c r="H344" i="17" s="1"/>
  <c r="G345" i="17"/>
  <c r="H345" i="17" s="1"/>
  <c r="G346" i="17"/>
  <c r="H346" i="17" s="1"/>
  <c r="G347" i="17"/>
  <c r="H347" i="17" s="1"/>
  <c r="G348" i="17"/>
  <c r="H348" i="17" s="1"/>
  <c r="G349" i="17"/>
  <c r="H349" i="17" s="1"/>
  <c r="G350" i="17"/>
  <c r="H350" i="17" s="1"/>
  <c r="G351" i="17"/>
  <c r="H351" i="17" s="1"/>
  <c r="G352" i="17"/>
  <c r="H352" i="17" s="1"/>
  <c r="G353" i="17"/>
  <c r="H353" i="17" s="1"/>
  <c r="G354" i="17"/>
  <c r="H354" i="17" s="1"/>
  <c r="G355" i="17"/>
  <c r="H355" i="17" s="1"/>
  <c r="G356" i="17"/>
  <c r="H356" i="17" s="1"/>
  <c r="G357" i="17"/>
  <c r="H357" i="17" s="1"/>
  <c r="G358" i="17"/>
  <c r="H358" i="17" s="1"/>
  <c r="G359" i="17"/>
  <c r="H359" i="17" s="1"/>
  <c r="G360" i="17"/>
  <c r="H360" i="17" s="1"/>
  <c r="G361" i="17"/>
  <c r="H361" i="17" s="1"/>
  <c r="G362" i="17"/>
  <c r="H362" i="17" s="1"/>
  <c r="G363" i="17"/>
  <c r="H363" i="17" s="1"/>
  <c r="G364" i="17"/>
  <c r="H364" i="17" s="1"/>
  <c r="G365" i="17"/>
  <c r="H365" i="17" s="1"/>
  <c r="G366" i="17"/>
  <c r="H366" i="17" s="1"/>
  <c r="G367" i="17"/>
  <c r="H367" i="17" s="1"/>
  <c r="G368" i="17"/>
  <c r="H368" i="17" s="1"/>
  <c r="G369" i="17"/>
  <c r="H369" i="17" s="1"/>
  <c r="G370" i="17"/>
  <c r="H370" i="17" s="1"/>
  <c r="G371" i="17"/>
  <c r="H371" i="17" s="1"/>
  <c r="G372" i="17"/>
  <c r="H372" i="17" s="1"/>
  <c r="G373" i="17"/>
  <c r="H373" i="17" s="1"/>
  <c r="G374" i="17"/>
  <c r="H374" i="17" s="1"/>
  <c r="G375" i="17"/>
  <c r="H375" i="17" s="1"/>
  <c r="G376" i="17"/>
  <c r="H376" i="17" s="1"/>
  <c r="G377" i="17"/>
  <c r="H377" i="17" s="1"/>
  <c r="G378" i="17"/>
  <c r="H378" i="17" s="1"/>
  <c r="G379" i="17"/>
  <c r="H379" i="17" s="1"/>
  <c r="G380" i="17"/>
  <c r="H380" i="17" s="1"/>
  <c r="G381" i="17"/>
  <c r="H381" i="17" s="1"/>
  <c r="G382" i="17"/>
  <c r="H382" i="17" s="1"/>
  <c r="G383" i="17"/>
  <c r="H383" i="17" s="1"/>
  <c r="G384" i="17"/>
  <c r="H384" i="17" s="1"/>
  <c r="G385" i="17"/>
  <c r="H385" i="17" s="1"/>
  <c r="G386" i="17"/>
  <c r="H386" i="17" s="1"/>
  <c r="G387" i="17"/>
  <c r="H387" i="17" s="1"/>
  <c r="G388" i="17"/>
  <c r="H388" i="17" s="1"/>
  <c r="G389" i="17"/>
  <c r="H389" i="17" s="1"/>
  <c r="G390" i="17"/>
  <c r="H390" i="17" s="1"/>
  <c r="G391" i="17"/>
  <c r="H391" i="17" s="1"/>
  <c r="G392" i="17"/>
  <c r="H392" i="17" s="1"/>
  <c r="G393" i="17"/>
  <c r="H393" i="17" s="1"/>
  <c r="G394" i="17"/>
  <c r="H394" i="17" s="1"/>
  <c r="G395" i="17"/>
  <c r="H395" i="17" s="1"/>
  <c r="G396" i="17"/>
  <c r="H396" i="17" s="1"/>
  <c r="G397" i="17"/>
  <c r="H397" i="17" s="1"/>
  <c r="G398" i="17"/>
  <c r="H398" i="17" s="1"/>
  <c r="G399" i="17"/>
  <c r="H399" i="17" s="1"/>
  <c r="G1" i="17"/>
  <c r="A1" i="17"/>
  <c r="C12" i="7"/>
  <c r="E1" i="20"/>
  <c r="A1" i="20"/>
  <c r="E100" i="20"/>
  <c r="D12" i="7" s="1"/>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C10" i="7"/>
  <c r="E1" i="19"/>
  <c r="A1" i="19"/>
  <c r="E500" i="19"/>
  <c r="D10" i="7" s="1"/>
  <c r="F499" i="19"/>
  <c r="F498" i="19"/>
  <c r="F497" i="19"/>
  <c r="F496" i="19"/>
  <c r="F495" i="19"/>
  <c r="F494" i="19"/>
  <c r="F493" i="19"/>
  <c r="F492" i="19"/>
  <c r="F491" i="19"/>
  <c r="F490" i="19"/>
  <c r="F489" i="19"/>
  <c r="F488" i="19"/>
  <c r="F487" i="19"/>
  <c r="F486" i="19"/>
  <c r="F485" i="19"/>
  <c r="F484" i="19"/>
  <c r="F483" i="19"/>
  <c r="F482" i="19"/>
  <c r="F481" i="19"/>
  <c r="F480" i="19"/>
  <c r="F479" i="19"/>
  <c r="F478" i="19"/>
  <c r="F477" i="19"/>
  <c r="F476" i="19"/>
  <c r="F475" i="19"/>
  <c r="F474" i="19"/>
  <c r="F473" i="19"/>
  <c r="F472" i="19"/>
  <c r="F471" i="19"/>
  <c r="F470" i="19"/>
  <c r="F469" i="19"/>
  <c r="F468" i="19"/>
  <c r="F467" i="19"/>
  <c r="F466" i="19"/>
  <c r="F465" i="19"/>
  <c r="F464" i="19"/>
  <c r="F463" i="19"/>
  <c r="F462" i="19"/>
  <c r="F461" i="19"/>
  <c r="F460" i="19"/>
  <c r="F459" i="19"/>
  <c r="F458" i="19"/>
  <c r="F457" i="19"/>
  <c r="F456" i="19"/>
  <c r="F455" i="19"/>
  <c r="F454" i="19"/>
  <c r="F453" i="19"/>
  <c r="F452" i="19"/>
  <c r="F451" i="19"/>
  <c r="F450" i="19"/>
  <c r="F449" i="19"/>
  <c r="F448" i="19"/>
  <c r="F447" i="19"/>
  <c r="F446" i="19"/>
  <c r="F445" i="19"/>
  <c r="F444" i="19"/>
  <c r="F443" i="19"/>
  <c r="F442" i="19"/>
  <c r="F441" i="19"/>
  <c r="F440" i="19"/>
  <c r="F439" i="19"/>
  <c r="F438" i="19"/>
  <c r="F437" i="19"/>
  <c r="F436" i="19"/>
  <c r="F435" i="19"/>
  <c r="F434" i="19"/>
  <c r="F433" i="19"/>
  <c r="F432" i="19"/>
  <c r="F431" i="19"/>
  <c r="F430" i="19"/>
  <c r="F429" i="19"/>
  <c r="F428" i="19"/>
  <c r="F427" i="19"/>
  <c r="F426" i="19"/>
  <c r="F425" i="19"/>
  <c r="F424" i="19"/>
  <c r="F423" i="19"/>
  <c r="F422" i="19"/>
  <c r="F421" i="19"/>
  <c r="F420" i="19"/>
  <c r="F419" i="19"/>
  <c r="F418" i="19"/>
  <c r="F417" i="19"/>
  <c r="F416" i="19"/>
  <c r="F415" i="19"/>
  <c r="F414" i="19"/>
  <c r="F413" i="19"/>
  <c r="F412" i="19"/>
  <c r="F411" i="19"/>
  <c r="F410" i="19"/>
  <c r="F409" i="19"/>
  <c r="F408" i="19"/>
  <c r="F407" i="19"/>
  <c r="F406" i="19"/>
  <c r="F405" i="19"/>
  <c r="F404" i="19"/>
  <c r="F403" i="19"/>
  <c r="F402" i="19"/>
  <c r="F401" i="19"/>
  <c r="F400" i="19"/>
  <c r="F399" i="19"/>
  <c r="F398" i="19"/>
  <c r="F397" i="19"/>
  <c r="F396" i="19"/>
  <c r="F395" i="19"/>
  <c r="F394" i="19"/>
  <c r="F393" i="19"/>
  <c r="F392" i="19"/>
  <c r="F391" i="19"/>
  <c r="F390" i="19"/>
  <c r="F389" i="19"/>
  <c r="F388" i="19"/>
  <c r="F387" i="19"/>
  <c r="F386" i="19"/>
  <c r="F385" i="19"/>
  <c r="F384" i="19"/>
  <c r="F383" i="19"/>
  <c r="F382" i="19"/>
  <c r="F381" i="19"/>
  <c r="F380" i="19"/>
  <c r="F379" i="19"/>
  <c r="F378" i="19"/>
  <c r="F377" i="19"/>
  <c r="F376" i="19"/>
  <c r="F375" i="19"/>
  <c r="F374" i="19"/>
  <c r="F373" i="19"/>
  <c r="F372" i="19"/>
  <c r="F371" i="19"/>
  <c r="F370" i="19"/>
  <c r="F369" i="19"/>
  <c r="F368" i="19"/>
  <c r="F367" i="19"/>
  <c r="F366" i="19"/>
  <c r="F365" i="19"/>
  <c r="F364" i="19"/>
  <c r="F363" i="19"/>
  <c r="F362" i="19"/>
  <c r="F361" i="19"/>
  <c r="F360" i="19"/>
  <c r="F359" i="19"/>
  <c r="F358" i="19"/>
  <c r="F357" i="19"/>
  <c r="F356"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C8" i="7"/>
  <c r="E1" i="18"/>
  <c r="A1" i="18"/>
  <c r="E400" i="18"/>
  <c r="D8" i="7" s="1"/>
  <c r="F399" i="18"/>
  <c r="F398" i="18"/>
  <c r="F397" i="18"/>
  <c r="F396" i="18"/>
  <c r="F395" i="18"/>
  <c r="F394" i="18"/>
  <c r="F393" i="18"/>
  <c r="F392" i="18"/>
  <c r="F391" i="18"/>
  <c r="F390" i="18"/>
  <c r="F389" i="18"/>
  <c r="F388" i="18"/>
  <c r="F387" i="18"/>
  <c r="F386" i="18"/>
  <c r="F385" i="18"/>
  <c r="F384" i="18"/>
  <c r="F383" i="18"/>
  <c r="F382" i="18"/>
  <c r="F381" i="18"/>
  <c r="F380" i="18"/>
  <c r="F379" i="18"/>
  <c r="F378" i="18"/>
  <c r="F377" i="18"/>
  <c r="F376" i="18"/>
  <c r="F375" i="18"/>
  <c r="F374" i="18"/>
  <c r="F373" i="18"/>
  <c r="F372" i="18"/>
  <c r="F371" i="18"/>
  <c r="F370" i="18"/>
  <c r="F369" i="18"/>
  <c r="F368" i="18"/>
  <c r="F367" i="18"/>
  <c r="F366" i="18"/>
  <c r="F365" i="18"/>
  <c r="F364" i="18"/>
  <c r="F363" i="18"/>
  <c r="F362" i="18"/>
  <c r="F361" i="18"/>
  <c r="F360" i="18"/>
  <c r="F359" i="18"/>
  <c r="F358" i="18"/>
  <c r="F357" i="18"/>
  <c r="F356" i="18"/>
  <c r="F355" i="18"/>
  <c r="F354" i="18"/>
  <c r="F353" i="18"/>
  <c r="F352" i="18"/>
  <c r="F351" i="18"/>
  <c r="F350" i="18"/>
  <c r="F349" i="18"/>
  <c r="F348" i="18"/>
  <c r="F347" i="18"/>
  <c r="F346" i="18"/>
  <c r="F345" i="18"/>
  <c r="F344" i="18"/>
  <c r="F343" i="18"/>
  <c r="F342" i="18"/>
  <c r="F341" i="18"/>
  <c r="F340" i="18"/>
  <c r="F339" i="18"/>
  <c r="F338" i="18"/>
  <c r="F337" i="18"/>
  <c r="F336" i="18"/>
  <c r="F335" i="18"/>
  <c r="F334" i="18"/>
  <c r="F333" i="18"/>
  <c r="F332" i="18"/>
  <c r="F331" i="18"/>
  <c r="F330" i="18"/>
  <c r="F329" i="18"/>
  <c r="F328" i="18"/>
  <c r="F327" i="18"/>
  <c r="F326" i="18"/>
  <c r="F325" i="18"/>
  <c r="F324" i="18"/>
  <c r="F323" i="18"/>
  <c r="F322" i="18"/>
  <c r="F321" i="18"/>
  <c r="F320" i="18"/>
  <c r="F319" i="18"/>
  <c r="F318" i="18"/>
  <c r="F317" i="18"/>
  <c r="F316" i="18"/>
  <c r="F315" i="18"/>
  <c r="F314" i="18"/>
  <c r="F313" i="18"/>
  <c r="F312" i="18"/>
  <c r="F311" i="18"/>
  <c r="F310" i="18"/>
  <c r="F309" i="18"/>
  <c r="F308" i="18"/>
  <c r="F307" i="18"/>
  <c r="F306" i="18"/>
  <c r="F305" i="18"/>
  <c r="F304" i="18"/>
  <c r="F303" i="18"/>
  <c r="F302" i="18"/>
  <c r="F301" i="18"/>
  <c r="F300" i="18"/>
  <c r="F299" i="18"/>
  <c r="F298" i="18"/>
  <c r="F297" i="18"/>
  <c r="F296" i="18"/>
  <c r="F295" i="18"/>
  <c r="F294" i="18"/>
  <c r="F293" i="18"/>
  <c r="F292" i="18"/>
  <c r="F291" i="18"/>
  <c r="F290" i="18"/>
  <c r="F289" i="18"/>
  <c r="F288" i="18"/>
  <c r="F287" i="18"/>
  <c r="F286" i="18"/>
  <c r="F285" i="18"/>
  <c r="F284" i="18"/>
  <c r="F283" i="18"/>
  <c r="F282" i="18"/>
  <c r="F281" i="18"/>
  <c r="F280" i="18"/>
  <c r="F279" i="18"/>
  <c r="F278" i="18"/>
  <c r="F277" i="18"/>
  <c r="F276" i="18"/>
  <c r="F275" i="18"/>
  <c r="F274" i="18"/>
  <c r="F273" i="18"/>
  <c r="F272" i="18"/>
  <c r="F271" i="18"/>
  <c r="F270" i="18"/>
  <c r="F269" i="18"/>
  <c r="F268" i="18"/>
  <c r="F267" i="18"/>
  <c r="F266" i="18"/>
  <c r="F265" i="18"/>
  <c r="F264" i="18"/>
  <c r="F263" i="18"/>
  <c r="F262" i="18"/>
  <c r="F261" i="18"/>
  <c r="F260" i="18"/>
  <c r="F259" i="18"/>
  <c r="F258" i="18"/>
  <c r="F257" i="18"/>
  <c r="F256" i="18"/>
  <c r="F255" i="18"/>
  <c r="F254" i="18"/>
  <c r="F253" i="18"/>
  <c r="F252" i="18"/>
  <c r="F251" i="18"/>
  <c r="F250" i="18"/>
  <c r="F249" i="18"/>
  <c r="F248" i="18"/>
  <c r="F247" i="18"/>
  <c r="F246" i="18"/>
  <c r="F245" i="18"/>
  <c r="F244" i="18"/>
  <c r="F243" i="18"/>
  <c r="F242" i="18"/>
  <c r="F241" i="18"/>
  <c r="F240" i="18"/>
  <c r="F239" i="18"/>
  <c r="F238" i="18"/>
  <c r="F237" i="18"/>
  <c r="F236" i="18"/>
  <c r="F235" i="18"/>
  <c r="F234" i="18"/>
  <c r="F233" i="18"/>
  <c r="F232" i="18"/>
  <c r="F231" i="18"/>
  <c r="F230" i="18"/>
  <c r="F229" i="18"/>
  <c r="F228" i="18"/>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61" i="18"/>
  <c r="F160" i="18"/>
  <c r="F159" i="18"/>
  <c r="F158" i="18"/>
  <c r="F157" i="18"/>
  <c r="F156" i="18"/>
  <c r="F155" i="18"/>
  <c r="F154" i="18"/>
  <c r="F153" i="18"/>
  <c r="F152" i="18"/>
  <c r="F151" i="18"/>
  <c r="F150" i="18"/>
  <c r="F149" i="18"/>
  <c r="F148" i="18"/>
  <c r="F147" i="18"/>
  <c r="F146"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H14" i="4"/>
  <c r="I14" i="4" s="1"/>
  <c r="H15" i="4"/>
  <c r="I15" i="4" s="1"/>
  <c r="H16" i="4"/>
  <c r="I16" i="4" s="1"/>
  <c r="H17" i="4"/>
  <c r="I17" i="4" s="1"/>
  <c r="H18" i="4"/>
  <c r="I18" i="4" s="1"/>
  <c r="H19" i="4"/>
  <c r="I19" i="4" s="1"/>
  <c r="H20" i="4"/>
  <c r="I20" i="4" s="1"/>
  <c r="H21" i="4"/>
  <c r="I21" i="4" s="1"/>
  <c r="H22" i="4"/>
  <c r="I22" i="4" s="1"/>
  <c r="H23" i="4"/>
  <c r="I23" i="4" s="1"/>
  <c r="H24" i="4"/>
  <c r="I24" i="4" s="1"/>
  <c r="H25" i="4"/>
  <c r="I25" i="4" s="1"/>
  <c r="H26" i="4"/>
  <c r="I26" i="4" s="1"/>
  <c r="H27" i="4"/>
  <c r="I27" i="4" s="1"/>
  <c r="H28" i="4"/>
  <c r="I28" i="4" s="1"/>
  <c r="H29" i="4"/>
  <c r="I29" i="4" s="1"/>
  <c r="H30" i="4"/>
  <c r="I30" i="4" s="1"/>
  <c r="H31" i="4"/>
  <c r="I31" i="4" s="1"/>
  <c r="H32" i="4"/>
  <c r="I32" i="4" s="1"/>
  <c r="H33" i="4"/>
  <c r="I33" i="4" s="1"/>
  <c r="H34" i="4"/>
  <c r="I34" i="4" s="1"/>
  <c r="H35" i="4"/>
  <c r="I35" i="4" s="1"/>
  <c r="H36" i="4"/>
  <c r="I36" i="4" s="1"/>
  <c r="H37" i="4"/>
  <c r="I37" i="4" s="1"/>
  <c r="H38" i="4"/>
  <c r="I38" i="4" s="1"/>
  <c r="H39" i="4"/>
  <c r="I39" i="4" s="1"/>
  <c r="H40" i="4"/>
  <c r="I40" i="4" s="1"/>
  <c r="H41" i="4"/>
  <c r="I41" i="4" s="1"/>
  <c r="H42" i="4"/>
  <c r="I42" i="4" s="1"/>
  <c r="H43" i="4"/>
  <c r="I43" i="4" s="1"/>
  <c r="H44" i="4"/>
  <c r="I44" i="4" s="1"/>
  <c r="H45" i="4"/>
  <c r="I45" i="4" s="1"/>
  <c r="H46" i="4"/>
  <c r="I46" i="4" s="1"/>
  <c r="H47" i="4"/>
  <c r="I47" i="4" s="1"/>
  <c r="H48" i="4"/>
  <c r="I48" i="4" s="1"/>
  <c r="H49" i="4"/>
  <c r="I49" i="4" s="1"/>
  <c r="H50" i="4"/>
  <c r="I50" i="4" s="1"/>
  <c r="H51" i="4"/>
  <c r="I51" i="4" s="1"/>
  <c r="H52" i="4"/>
  <c r="I52" i="4" s="1"/>
  <c r="H53" i="4"/>
  <c r="I53" i="4" s="1"/>
  <c r="H54" i="4"/>
  <c r="I54" i="4" s="1"/>
  <c r="H55" i="4"/>
  <c r="I55" i="4" s="1"/>
  <c r="H56" i="4"/>
  <c r="I56" i="4" s="1"/>
  <c r="H57" i="4"/>
  <c r="I57" i="4" s="1"/>
  <c r="H58" i="4"/>
  <c r="I58" i="4" s="1"/>
  <c r="H59" i="4"/>
  <c r="I59" i="4" s="1"/>
  <c r="H60" i="4"/>
  <c r="I60" i="4" s="1"/>
  <c r="H61" i="4"/>
  <c r="I61" i="4" s="1"/>
  <c r="H62" i="4"/>
  <c r="I62" i="4" s="1"/>
  <c r="H63" i="4"/>
  <c r="I63" i="4" s="1"/>
  <c r="H64" i="4"/>
  <c r="I64" i="4" s="1"/>
  <c r="H65" i="4"/>
  <c r="I65" i="4" s="1"/>
  <c r="H66" i="4"/>
  <c r="I66" i="4" s="1"/>
  <c r="H67" i="4"/>
  <c r="I67" i="4" s="1"/>
  <c r="H68" i="4"/>
  <c r="I68" i="4" s="1"/>
  <c r="H69" i="4"/>
  <c r="I69" i="4" s="1"/>
  <c r="H70" i="4"/>
  <c r="I70" i="4" s="1"/>
  <c r="H71" i="4"/>
  <c r="I71" i="4" s="1"/>
  <c r="H72" i="4"/>
  <c r="I72" i="4" s="1"/>
  <c r="H73" i="4"/>
  <c r="I73" i="4" s="1"/>
  <c r="H74" i="4"/>
  <c r="I74" i="4" s="1"/>
  <c r="H75" i="4"/>
  <c r="I75" i="4" s="1"/>
  <c r="H76" i="4"/>
  <c r="I76" i="4" s="1"/>
  <c r="H77" i="4"/>
  <c r="I77" i="4" s="1"/>
  <c r="H78" i="4"/>
  <c r="I78" i="4" s="1"/>
  <c r="H79" i="4"/>
  <c r="I79" i="4" s="1"/>
  <c r="H80" i="4"/>
  <c r="I80" i="4" s="1"/>
  <c r="H81" i="4"/>
  <c r="I81" i="4" s="1"/>
  <c r="H82" i="4"/>
  <c r="I82" i="4" s="1"/>
  <c r="H83" i="4"/>
  <c r="I83" i="4" s="1"/>
  <c r="H84" i="4"/>
  <c r="I84" i="4" s="1"/>
  <c r="H85" i="4"/>
  <c r="I85" i="4" s="1"/>
  <c r="H86" i="4"/>
  <c r="I86" i="4" s="1"/>
  <c r="H87" i="4"/>
  <c r="I87" i="4" s="1"/>
  <c r="H88" i="4"/>
  <c r="I88" i="4" s="1"/>
  <c r="H89" i="4"/>
  <c r="I89" i="4" s="1"/>
  <c r="H90" i="4"/>
  <c r="I90" i="4" s="1"/>
  <c r="H91" i="4"/>
  <c r="I91" i="4" s="1"/>
  <c r="H92" i="4"/>
  <c r="I92" i="4" s="1"/>
  <c r="H93" i="4"/>
  <c r="I93" i="4" s="1"/>
  <c r="H94" i="4"/>
  <c r="I94" i="4" s="1"/>
  <c r="H95" i="4"/>
  <c r="I95" i="4" s="1"/>
  <c r="H96" i="4"/>
  <c r="I96" i="4" s="1"/>
  <c r="H97" i="4"/>
  <c r="I97" i="4" s="1"/>
  <c r="H98" i="4"/>
  <c r="I98" i="4" s="1"/>
  <c r="H99" i="4"/>
  <c r="I99" i="4" s="1"/>
  <c r="C14" i="7" l="1"/>
  <c r="E1" i="7" l="1"/>
  <c r="D1" i="4"/>
  <c r="H13" i="4" l="1"/>
  <c r="I13" i="4" s="1"/>
  <c r="C18" i="7" l="1"/>
  <c r="E18" i="7" s="1"/>
  <c r="D400" i="17" l="1"/>
  <c r="G12" i="17"/>
  <c r="G400" i="17" l="1"/>
  <c r="H12" i="17"/>
  <c r="H400" i="17" s="1"/>
  <c r="D14" i="7" s="1"/>
  <c r="H100" i="4" l="1"/>
  <c r="A1" i="4"/>
  <c r="C7" i="4"/>
  <c r="D7" i="4"/>
  <c r="C6" i="7" s="1"/>
  <c r="C16" i="7" l="1"/>
  <c r="I100" i="4"/>
  <c r="D6" i="7" s="1"/>
  <c r="D16" i="7" l="1"/>
  <c r="G32" i="1" s="1"/>
  <c r="G36" i="1" s="1"/>
  <c r="G34" i="1" s="1"/>
  <c r="G16" i="1" l="1"/>
  <c r="D18" i="7" l="1"/>
  <c r="G40" i="1" l="1"/>
  <c r="G42" i="1"/>
</calcChain>
</file>

<file path=xl/comments1.xml><?xml version="1.0" encoding="utf-8"?>
<comments xmlns="http://schemas.openxmlformats.org/spreadsheetml/2006/main">
  <authors>
    <author>Schlosser, Steffen</author>
  </authors>
  <commentList>
    <comment ref="J12" authorId="0" shapeId="0">
      <text>
        <r>
          <rPr>
            <sz val="9"/>
            <color indexed="81"/>
            <rFont val="Segoe UI"/>
            <charset val="1"/>
          </rPr>
          <t>Wenn Sie alle Zeilen ausgefüllt haben und weitere benötigen, dann bitte
(1) Linke Maustaste auf Filtersymbol drücken
(2) OK drücken</t>
        </r>
      </text>
    </comment>
  </commentList>
</comments>
</file>

<file path=xl/comments2.xml><?xml version="1.0" encoding="utf-8"?>
<comments xmlns="http://schemas.openxmlformats.org/spreadsheetml/2006/main">
  <authors>
    <author>Schlosser, Steffen</author>
  </authors>
  <commentList>
    <comment ref="F10" authorId="0" shapeId="0">
      <text>
        <r>
          <rPr>
            <sz val="9"/>
            <color indexed="81"/>
            <rFont val="Segoe UI"/>
            <charset val="1"/>
          </rPr>
          <t>Wenn Sie alle Zeilen ausgefüllt haben und weitere benötigen, dann bitte
(1) Linke Maustaste auf Filtersymbol drücken
(2) OK drücken</t>
        </r>
      </text>
    </comment>
  </commentList>
</comments>
</file>

<file path=xl/comments3.xml><?xml version="1.0" encoding="utf-8"?>
<comments xmlns="http://schemas.openxmlformats.org/spreadsheetml/2006/main">
  <authors>
    <author>Schlosser, Steffen</author>
  </authors>
  <commentList>
    <comment ref="F10" authorId="0" shapeId="0">
      <text>
        <r>
          <rPr>
            <sz val="9"/>
            <color indexed="81"/>
            <rFont val="Segoe UI"/>
            <charset val="1"/>
          </rPr>
          <t>Wenn Sie alle Zeilen ausgefüllt haben und weitere benötigen, dann bitte
(1) Linke Maustaste auf Filtersymbol drücken
(2) OK drücken</t>
        </r>
      </text>
    </comment>
  </commentList>
</comments>
</file>

<file path=xl/comments4.xml><?xml version="1.0" encoding="utf-8"?>
<comments xmlns="http://schemas.openxmlformats.org/spreadsheetml/2006/main">
  <authors>
    <author>Schlosser, Steffen</author>
  </authors>
  <commentList>
    <comment ref="F10" authorId="0" shapeId="0">
      <text>
        <r>
          <rPr>
            <sz val="9"/>
            <color indexed="81"/>
            <rFont val="Segoe UI"/>
            <charset val="1"/>
          </rPr>
          <t>Wenn Sie alle Zeilen ausgefüllt haben und weitere benötigen, dann bitte
(1) Linke Maustaste auf Filtersymbol drücken
(2) OK drücken</t>
        </r>
      </text>
    </comment>
  </commentList>
</comments>
</file>

<file path=xl/comments5.xml><?xml version="1.0" encoding="utf-8"?>
<comments xmlns="http://schemas.openxmlformats.org/spreadsheetml/2006/main">
  <authors>
    <author>Schlosser, Steffen</author>
  </authors>
  <commentList>
    <comment ref="I11" authorId="0" shapeId="0">
      <text>
        <r>
          <rPr>
            <sz val="9"/>
            <color indexed="81"/>
            <rFont val="Segoe UI"/>
            <charset val="1"/>
          </rPr>
          <t>Wenn Sie alle Zeilen ausgefüllt haben und weitere benötigen, dann bitte
(1) Linke Maustaste auf Filtersymbol drücken
(2) OK drücken</t>
        </r>
      </text>
    </comment>
  </commentList>
</comments>
</file>

<file path=xl/sharedStrings.xml><?xml version="1.0" encoding="utf-8"?>
<sst xmlns="http://schemas.openxmlformats.org/spreadsheetml/2006/main" count="246" uniqueCount="96">
  <si>
    <t>Ort, Datum</t>
  </si>
  <si>
    <t>Vorhaben:</t>
  </si>
  <si>
    <t>Bewilligungsbescheid vom:</t>
  </si>
  <si>
    <t>1.</t>
  </si>
  <si>
    <t>2.</t>
  </si>
  <si>
    <t>. / . Finanzierungsbeiträge Dritter</t>
  </si>
  <si>
    <t>4.</t>
  </si>
  <si>
    <t>. / . Erzielte Verkaufserlöse</t>
  </si>
  <si>
    <t>5.</t>
  </si>
  <si>
    <t>7.</t>
  </si>
  <si>
    <t>8.</t>
  </si>
  <si>
    <t>Bereits ausgezahlte Zuwendungsmittel</t>
  </si>
  <si>
    <t>9.</t>
  </si>
  <si>
    <t>Zustehende Zuwendungsmittel</t>
  </si>
  <si>
    <t>10.</t>
  </si>
  <si>
    <t>Zuviel erhaltene Zuwendungsmittel</t>
  </si>
  <si>
    <t>Noch nicht erhaltene Zuwendungsmittel</t>
  </si>
  <si>
    <t>Förderkennzeichen</t>
  </si>
  <si>
    <t>Belegdatum</t>
  </si>
  <si>
    <t>Belegaussteller</t>
  </si>
  <si>
    <t>Bezeichnung, falls auf Beleg nicht erkennbar</t>
  </si>
  <si>
    <t>Summe</t>
  </si>
  <si>
    <t>lfd. Nr.</t>
  </si>
  <si>
    <t>(Zusammenfassung der einzelnen Stundenaufschreibungen)</t>
  </si>
  <si>
    <t>Jahr</t>
  </si>
  <si>
    <t>Summe:</t>
  </si>
  <si>
    <t>Wiss. Personal</t>
  </si>
  <si>
    <t>Kategorie</t>
  </si>
  <si>
    <t>Förderkennzeichen:</t>
  </si>
  <si>
    <t>Förderquote in Prozent:</t>
  </si>
  <si>
    <t>Alle grauen Felder sind vom ZE auszufüllen.</t>
  </si>
  <si>
    <t>€</t>
  </si>
  <si>
    <t>Name, Vorname</t>
  </si>
  <si>
    <t>Betrag abzüglich Skonto</t>
  </si>
  <si>
    <t>Gesamt:</t>
  </si>
  <si>
    <t>Tatsächliche Gesamtausgaben des Vorhabens</t>
  </si>
  <si>
    <t>Zuwendungsfähige Ausgaben des Vorhabens</t>
  </si>
  <si>
    <t>Verbleibende zuwendungsfähige Ausgaben</t>
  </si>
  <si>
    <t>beantragte Ausgaben</t>
  </si>
  <si>
    <t>vom ZE abge-
rechnete Ausgaben</t>
  </si>
  <si>
    <t>Anerkannte Ausgaben</t>
  </si>
  <si>
    <t>Vorkalkulation Personalausgaben</t>
  </si>
  <si>
    <t>Nachkalkulation Personalausgaben</t>
  </si>
  <si>
    <t>Vorkalkulation Fremdleistungsausgaben</t>
  </si>
  <si>
    <t>Nachkalkulation Fremdleistungsausgaben</t>
  </si>
  <si>
    <t>Vorkalkulation Materialausgaben</t>
  </si>
  <si>
    <t>Nachkalkulation Materialausgaben</t>
  </si>
  <si>
    <t>3.</t>
  </si>
  <si>
    <t>6.</t>
  </si>
  <si>
    <t>Materialausgaben</t>
  </si>
  <si>
    <t>Fremdleistungsausgaben</t>
  </si>
  <si>
    <t>Sondereinzelausgaben</t>
  </si>
  <si>
    <t>Personalausgaben</t>
  </si>
  <si>
    <t>Gesamtausgaben</t>
  </si>
  <si>
    <t>Zuwendung gem. Förderquote</t>
  </si>
  <si>
    <t>EG Gruppe</t>
  </si>
  <si>
    <t>geplante Personen-monate</t>
  </si>
  <si>
    <t>Die Zuwendungsnehmerin bestätigt und versichert die Richtigkeit und Vollständigkeit der Angaben, sowie dass diese den im Vorhaben tatsächlich entstandenen, nachkalkulatorisch ermittelten Kosten entsprechen. Aus administrativen Gründen werden im letzten Kalenderjahr des Durchführungszeitraums vorkalkulatorische Kostensätze akzeptiert, sofern zum Zeitpunkt der Erstellung des Verwendungsnachweises noch keine nachkalkulatorischen Kostensätze vorliegen.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t>
  </si>
  <si>
    <t>Anschaffungsgegenstand</t>
  </si>
  <si>
    <t>Lieferdatum</t>
  </si>
  <si>
    <t xml:space="preserve">Abschrei-bungsdauer
Monate </t>
  </si>
  <si>
    <t>Nutzungs-dauer im Vorhaben 
Monate</t>
  </si>
  <si>
    <t>AfA/  Monat</t>
  </si>
  <si>
    <t>Abschreibungs-betrag in der Vorhabenlaufzeit</t>
  </si>
  <si>
    <t>Nettoan-schaffungspreis       (abzüglich Skonto etc.)</t>
  </si>
  <si>
    <t>Bewilligte Zuwendung:</t>
  </si>
  <si>
    <t>Hinweis: Sondereinzelkosten werden nur zeit- und vorhabensanteilig anerkannt. Daher gilt es die Abschreibungsdauer und die projektbezogene Nutzungsdauer der angeschafften Positionen anzugeben.</t>
  </si>
  <si>
    <t>Reisedatum</t>
  </si>
  <si>
    <t>Summe Stunden</t>
  </si>
  <si>
    <t>nachkalkulierter Stundensatz (Basissatz inkl. PNK)</t>
  </si>
  <si>
    <t>Gesamtkosten</t>
  </si>
  <si>
    <t>* Personenmonat (wird automatisch berechnet)</t>
  </si>
  <si>
    <t>Summe PM *</t>
  </si>
  <si>
    <t>Gemeinkosten-zuschlagssatz</t>
  </si>
  <si>
    <t>In Ansatz gebrachte Stundenzahl pro PM</t>
  </si>
  <si>
    <t>Ausgaben</t>
  </si>
  <si>
    <t>Zuwendungsnehmer(in)</t>
  </si>
  <si>
    <t>Bewilligt gem. Zuwendungsbescheid bzw. Änderungsbescheide</t>
  </si>
  <si>
    <t>Zuwendungsnehmerin</t>
  </si>
  <si>
    <t>Eigenanteil der Zuwendungsnehmerin</t>
  </si>
  <si>
    <t>Reisender</t>
  </si>
  <si>
    <t>Vorkalkulation Sondereinzelkosten / Abschreibung</t>
  </si>
  <si>
    <t>Nachkalkulation Sondereinzelkosten / Abschreibung</t>
  </si>
  <si>
    <t>Dienstreisen</t>
  </si>
  <si>
    <t>ja</t>
  </si>
  <si>
    <t xml:space="preserve">Vorkalkulation Dienstreise </t>
  </si>
  <si>
    <t xml:space="preserve">Nachkalkulation Dienstreise </t>
  </si>
  <si>
    <t>Ort und Zweck der Reise</t>
  </si>
  <si>
    <t>v2203a</t>
  </si>
  <si>
    <t>fhg</t>
  </si>
  <si>
    <t>Finanzierungsübersicht zum Verwendungsnachweis
für die Förderprogramme Elsys &amp; IuK Bayern &amp; BayVFP</t>
  </si>
  <si>
    <t xml:space="preserve">        private und öffentliche Mittel</t>
  </si>
  <si>
    <t xml:space="preserve">       neue Deckungsmittel im Sinne von ANBest-P,
       Allg. Darlehenbestimmungen oder Zuwendungsbescheid)
</t>
  </si>
  <si>
    <t>v2302a</t>
  </si>
  <si>
    <t>Vor- und Nachname (lesbar)</t>
  </si>
  <si>
    <t>rechtsverbindliche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</si>
</sst>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164" formatCode="_-* #,##0.00\ &quot;DM&quot;_-;\-* #,##0.00\ &quot;DM&quot;_-;_-* &quot;-&quot;??\ &quot;DM&quot;_-;_-@_-"/>
    <numFmt numFmtId="165" formatCode="_-* #,##0.00\ _D_M_-;\-* #,##0.00\ _D_M_-;_-* &quot;-&quot;??\ _D_M_-;_-@_-"/>
    <numFmt numFmtId="166" formatCode="#,##0.00000"/>
    <numFmt numFmtId="167" formatCode="yyyy"/>
    <numFmt numFmtId="168" formatCode="#,##0.00_ ;[Red]\-#,##0.00\ "/>
    <numFmt numFmtId="169" formatCode="0.00000"/>
    <numFmt numFmtId="170" formatCode="#,##0.00\ \€"/>
    <numFmt numFmtId="171" formatCode="#,##0.00\ [$€-1]"/>
    <numFmt numFmtId="172" formatCode="#,##0.00\ &quot;€&quot;"/>
    <numFmt numFmtId="173" formatCode="_-* #,##0.00\ [$€-407]_-;\-* #,##0.00\ [$€-407]_-;_-* &quot;-&quot;??\ [$€-407]_-;_-@_-"/>
  </numFmts>
  <fonts count="29" x14ac:knownFonts="1">
    <font>
      <sz val="10"/>
      <name val="Arial"/>
    </font>
    <font>
      <sz val="11"/>
      <color theme="1"/>
      <name val="Arial"/>
      <family val="2"/>
    </font>
    <font>
      <b/>
      <sz val="10"/>
      <name val="Arial"/>
      <family val="2"/>
    </font>
    <font>
      <sz val="10"/>
      <name val="Arial"/>
      <family val="2"/>
    </font>
    <font>
      <b/>
      <sz val="14"/>
      <name val="Arial"/>
      <family val="2"/>
    </font>
    <font>
      <b/>
      <sz val="12"/>
      <name val="Arial"/>
      <family val="2"/>
    </font>
    <font>
      <b/>
      <sz val="12"/>
      <name val="Arial"/>
      <family val="2"/>
    </font>
    <font>
      <sz val="10"/>
      <name val="Arial"/>
      <family val="2"/>
    </font>
    <font>
      <sz val="12"/>
      <name val="Arial"/>
      <family val="2"/>
    </font>
    <font>
      <b/>
      <sz val="8"/>
      <name val="Arial"/>
      <family val="2"/>
    </font>
    <font>
      <b/>
      <sz val="10"/>
      <name val="Arial"/>
      <family val="2"/>
    </font>
    <font>
      <sz val="8"/>
      <color indexed="10"/>
      <name val="Arial"/>
      <family val="2"/>
    </font>
    <font>
      <sz val="12"/>
      <color indexed="10"/>
      <name val="Arial"/>
      <family val="2"/>
    </font>
    <font>
      <b/>
      <sz val="12"/>
      <color indexed="62"/>
      <name val="Arial"/>
      <family val="2"/>
    </font>
    <font>
      <b/>
      <sz val="10"/>
      <color indexed="62"/>
      <name val="Arial"/>
      <family val="2"/>
    </font>
    <font>
      <b/>
      <sz val="12"/>
      <color indexed="18"/>
      <name val="Arial"/>
      <family val="2"/>
    </font>
    <font>
      <b/>
      <sz val="10"/>
      <color indexed="18"/>
      <name val="Arial"/>
      <family val="2"/>
    </font>
    <font>
      <sz val="10"/>
      <color indexed="9"/>
      <name val="Arial"/>
      <family val="2"/>
    </font>
    <font>
      <b/>
      <sz val="10"/>
      <color theme="1"/>
      <name val="Arial"/>
      <family val="2"/>
    </font>
    <font>
      <sz val="10"/>
      <color theme="1"/>
      <name val="Arial"/>
      <family val="2"/>
    </font>
    <font>
      <sz val="7.5"/>
      <name val="Arial"/>
      <family val="2"/>
    </font>
    <font>
      <sz val="10"/>
      <color theme="0"/>
      <name val="Arial"/>
      <family val="2"/>
    </font>
    <font>
      <sz val="12"/>
      <color theme="0"/>
      <name val="Arial"/>
      <family val="2"/>
    </font>
    <font>
      <sz val="9"/>
      <color indexed="81"/>
      <name val="Segoe UI"/>
      <charset val="1"/>
    </font>
    <font>
      <sz val="12"/>
      <color rgb="FF333399"/>
      <name val="Arial"/>
      <family val="2"/>
    </font>
    <font>
      <b/>
      <sz val="14"/>
      <color rgb="FF333399"/>
      <name val="Arial"/>
      <family val="2"/>
    </font>
    <font>
      <sz val="8"/>
      <color rgb="FF000000"/>
      <name val="Arial"/>
      <family val="2"/>
    </font>
    <font>
      <sz val="11"/>
      <name val="Arial"/>
      <family val="2"/>
    </font>
    <font>
      <b/>
      <sz val="11"/>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164" fontId="3" fillId="0" borderId="0" applyFont="0" applyFill="0" applyBorder="0" applyAlignment="0" applyProtection="0"/>
    <xf numFmtId="0" fontId="1" fillId="0" borderId="0"/>
    <xf numFmtId="0" fontId="3" fillId="0" borderId="0"/>
  </cellStyleXfs>
  <cellXfs count="284">
    <xf numFmtId="0" fontId="0" fillId="0" borderId="0" xfId="0"/>
    <xf numFmtId="164" fontId="0" fillId="0" borderId="0" xfId="2" applyFont="1" applyProtection="1"/>
    <xf numFmtId="164" fontId="0" fillId="0" borderId="0" xfId="2" applyFont="1" applyAlignment="1" applyProtection="1">
      <alignment horizontal="centerContinuous"/>
    </xf>
    <xf numFmtId="164" fontId="3" fillId="0" borderId="0" xfId="2" applyProtection="1"/>
    <xf numFmtId="164" fontId="3" fillId="0" borderId="0" xfId="2" applyAlignment="1" applyProtection="1">
      <alignment horizontal="centerContinuous"/>
    </xf>
    <xf numFmtId="0" fontId="0" fillId="0" borderId="2" xfId="2" applyNumberFormat="1" applyFont="1" applyFill="1" applyBorder="1" applyProtection="1"/>
    <xf numFmtId="0" fontId="8" fillId="2" borderId="0" xfId="0" applyFont="1" applyFill="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12" fillId="0" borderId="0" xfId="0" applyFont="1" applyFill="1" applyAlignment="1" applyProtection="1">
      <alignment vertical="center"/>
    </xf>
    <xf numFmtId="0" fontId="8" fillId="0" borderId="0" xfId="0" applyFont="1" applyFill="1" applyAlignment="1" applyProtection="1">
      <alignment vertical="center"/>
    </xf>
    <xf numFmtId="0" fontId="0" fillId="0" borderId="0" xfId="0" applyAlignment="1" applyProtection="1">
      <alignment vertical="center"/>
    </xf>
    <xf numFmtId="0" fontId="13" fillId="0" borderId="3" xfId="0" applyFont="1" applyBorder="1" applyAlignment="1" applyProtection="1">
      <alignment vertical="center"/>
    </xf>
    <xf numFmtId="0" fontId="14" fillId="0" borderId="4" xfId="0" applyFont="1" applyBorder="1" applyAlignment="1" applyProtection="1">
      <alignment vertical="center"/>
    </xf>
    <xf numFmtId="0" fontId="13" fillId="0" borderId="4" xfId="0" applyFont="1" applyBorder="1" applyAlignment="1" applyProtection="1">
      <alignment vertical="center"/>
    </xf>
    <xf numFmtId="0" fontId="5" fillId="2" borderId="5" xfId="0" applyFont="1" applyFill="1" applyBorder="1" applyAlignment="1" applyProtection="1">
      <alignment vertical="center"/>
      <protection locked="0"/>
    </xf>
    <xf numFmtId="0" fontId="0" fillId="0" borderId="0" xfId="0" applyBorder="1" applyAlignment="1" applyProtection="1">
      <alignment vertical="center"/>
    </xf>
    <xf numFmtId="0" fontId="5" fillId="0" borderId="4" xfId="0" applyFont="1" applyFill="1" applyBorder="1" applyAlignment="1" applyProtection="1">
      <alignment vertical="center"/>
      <protection locked="0"/>
    </xf>
    <xf numFmtId="0" fontId="8" fillId="0" borderId="0" xfId="0" applyFont="1" applyBorder="1" applyAlignment="1" applyProtection="1">
      <alignment vertical="center"/>
    </xf>
    <xf numFmtId="0" fontId="13" fillId="0" borderId="4" xfId="0" applyFont="1" applyFill="1" applyBorder="1" applyAlignment="1" applyProtection="1">
      <alignment vertical="center"/>
    </xf>
    <xf numFmtId="0" fontId="14" fillId="0" borderId="4" xfId="0" applyFont="1" applyFill="1" applyBorder="1" applyAlignment="1" applyProtection="1">
      <alignment vertical="center"/>
    </xf>
    <xf numFmtId="14" fontId="5" fillId="2" borderId="5" xfId="0" applyNumberFormat="1" applyFont="1" applyFill="1" applyBorder="1" applyAlignment="1" applyProtection="1">
      <alignment vertical="center"/>
      <protection locked="0"/>
    </xf>
    <xf numFmtId="0" fontId="0" fillId="0" borderId="0" xfId="0" applyFill="1" applyBorder="1" applyAlignment="1" applyProtection="1">
      <alignment vertical="center"/>
    </xf>
    <xf numFmtId="14" fontId="5" fillId="0" borderId="4" xfId="0" applyNumberFormat="1" applyFont="1" applyFill="1" applyBorder="1" applyAlignment="1" applyProtection="1">
      <alignment vertical="center"/>
      <protection locked="0"/>
    </xf>
    <xf numFmtId="0" fontId="8" fillId="0" borderId="0" xfId="0" applyFont="1" applyFill="1" applyBorder="1" applyAlignment="1" applyProtection="1">
      <alignment vertical="center"/>
    </xf>
    <xf numFmtId="10" fontId="5" fillId="2" borderId="5" xfId="0" applyNumberFormat="1" applyFont="1" applyFill="1" applyBorder="1" applyAlignment="1" applyProtection="1">
      <alignment vertical="center"/>
      <protection locked="0"/>
    </xf>
    <xf numFmtId="0" fontId="6" fillId="0" borderId="0" xfId="0" applyFont="1" applyAlignment="1" applyProtection="1">
      <alignment vertical="center"/>
    </xf>
    <xf numFmtId="165" fontId="8" fillId="2" borderId="2" xfId="1" applyFont="1" applyFill="1" applyBorder="1" applyAlignment="1" applyProtection="1">
      <alignment vertical="center"/>
      <protection locked="0"/>
    </xf>
    <xf numFmtId="0" fontId="8" fillId="0" borderId="0" xfId="0" applyFont="1" applyAlignment="1" applyProtection="1">
      <alignment horizontal="left" vertical="center"/>
    </xf>
    <xf numFmtId="165" fontId="8" fillId="0" borderId="2" xfId="1" applyFont="1" applyFill="1" applyBorder="1" applyAlignment="1" applyProtection="1">
      <alignment vertical="center"/>
    </xf>
    <xf numFmtId="0" fontId="11" fillId="0" borderId="0" xfId="0" applyFont="1" applyAlignment="1" applyProtection="1">
      <alignment vertical="center"/>
    </xf>
    <xf numFmtId="165" fontId="8" fillId="0" borderId="0" xfId="1" applyFont="1" applyAlignment="1" applyProtection="1">
      <alignment vertical="center"/>
    </xf>
    <xf numFmtId="165" fontId="8" fillId="0" borderId="0" xfId="1" applyFont="1" applyFill="1" applyBorder="1" applyAlignment="1" applyProtection="1">
      <alignment vertical="center"/>
    </xf>
    <xf numFmtId="0" fontId="5" fillId="2" borderId="0" xfId="0" applyFont="1" applyFill="1" applyAlignment="1" applyProtection="1">
      <alignment vertical="center"/>
    </xf>
    <xf numFmtId="0" fontId="10" fillId="0" borderId="0" xfId="0" applyFont="1" applyAlignment="1" applyProtection="1">
      <alignment vertical="center"/>
    </xf>
    <xf numFmtId="0" fontId="15" fillId="0" borderId="0" xfId="0" applyFont="1" applyAlignment="1" applyProtection="1">
      <alignment vertical="center"/>
    </xf>
    <xf numFmtId="49" fontId="15" fillId="0" borderId="0" xfId="0" applyNumberFormat="1" applyFont="1" applyAlignment="1" applyProtection="1">
      <alignment vertical="center"/>
    </xf>
    <xf numFmtId="0" fontId="0" fillId="0" borderId="2" xfId="0" applyFill="1" applyBorder="1" applyAlignment="1" applyProtection="1">
      <alignment horizontal="left" vertical="center"/>
      <protection hidden="1"/>
    </xf>
    <xf numFmtId="0" fontId="0" fillId="0" borderId="2"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2" xfId="2" applyNumberFormat="1" applyFont="1" applyFill="1" applyBorder="1" applyAlignment="1" applyProtection="1">
      <alignment horizontal="left" vertical="center"/>
      <protection hidden="1"/>
    </xf>
    <xf numFmtId="164" fontId="0" fillId="0" borderId="0" xfId="2" applyFont="1" applyFill="1" applyBorder="1" applyAlignment="1" applyProtection="1">
      <alignment vertical="center"/>
      <protection hidden="1"/>
    </xf>
    <xf numFmtId="0" fontId="0" fillId="0" borderId="0" xfId="0" applyAlignment="1" applyProtection="1">
      <alignment vertical="center"/>
      <protection hidden="1"/>
    </xf>
    <xf numFmtId="0" fontId="7" fillId="0" borderId="0" xfId="0" applyFont="1" applyAlignment="1" applyProtection="1">
      <alignment vertical="center"/>
      <protection hidden="1"/>
    </xf>
    <xf numFmtId="164" fontId="7" fillId="0" borderId="0" xfId="2" applyFont="1" applyAlignment="1" applyProtection="1">
      <alignment vertical="center"/>
      <protection hidden="1"/>
    </xf>
    <xf numFmtId="0" fontId="10" fillId="0" borderId="0" xfId="0" applyFont="1" applyAlignment="1" applyProtection="1">
      <alignment vertical="center"/>
      <protection hidden="1"/>
    </xf>
    <xf numFmtId="0" fontId="7" fillId="0" borderId="0" xfId="0" applyFont="1" applyBorder="1" applyAlignment="1" applyProtection="1">
      <alignment vertical="center"/>
      <protection hidden="1"/>
    </xf>
    <xf numFmtId="168" fontId="7" fillId="0" borderId="0" xfId="0" applyNumberFormat="1" applyFont="1" applyBorder="1" applyAlignment="1" applyProtection="1">
      <alignment vertical="center"/>
      <protection hidden="1"/>
    </xf>
    <xf numFmtId="0" fontId="10" fillId="0" borderId="0" xfId="0" applyFont="1" applyFill="1" applyBorder="1" applyAlignment="1" applyProtection="1">
      <alignment vertical="center"/>
      <protection hidden="1"/>
    </xf>
    <xf numFmtId="4" fontId="7" fillId="0" borderId="1" xfId="0" applyNumberFormat="1" applyFont="1" applyBorder="1" applyAlignment="1" applyProtection="1">
      <alignment vertical="center"/>
      <protection hidden="1"/>
    </xf>
    <xf numFmtId="168" fontId="7" fillId="0" borderId="0" xfId="0" applyNumberFormat="1" applyFont="1" applyAlignment="1" applyProtection="1">
      <alignment vertical="center"/>
      <protection hidden="1"/>
    </xf>
    <xf numFmtId="4" fontId="10" fillId="0" borderId="1" xfId="0" applyNumberFormat="1" applyFont="1" applyBorder="1" applyAlignment="1" applyProtection="1">
      <alignment vertical="center"/>
      <protection hidden="1"/>
    </xf>
    <xf numFmtId="4" fontId="16" fillId="0" borderId="1" xfId="0" applyNumberFormat="1"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0" xfId="0" applyFill="1" applyBorder="1" applyAlignment="1" applyProtection="1">
      <alignment vertical="center"/>
      <protection hidden="1"/>
    </xf>
    <xf numFmtId="164" fontId="3" fillId="0" borderId="0" xfId="2" applyAlignment="1" applyProtection="1">
      <alignment vertical="center"/>
      <protection hidden="1"/>
    </xf>
    <xf numFmtId="0" fontId="4" fillId="0" borderId="0" xfId="0" applyFont="1" applyAlignment="1" applyProtection="1">
      <alignment horizontal="centerContinuous" vertical="center"/>
      <protection hidden="1"/>
    </xf>
    <xf numFmtId="0" fontId="0" fillId="0" borderId="0" xfId="0" applyAlignment="1" applyProtection="1">
      <alignment horizontal="centerContinuous" vertical="center"/>
      <protection hidden="1"/>
    </xf>
    <xf numFmtId="164" fontId="0" fillId="0" borderId="0" xfId="2" applyFont="1" applyAlignment="1" applyProtection="1">
      <alignment horizontal="centerContinuous" vertical="center"/>
      <protection hidden="1"/>
    </xf>
    <xf numFmtId="0" fontId="0" fillId="0" borderId="0" xfId="0" applyBorder="1" applyAlignment="1" applyProtection="1">
      <alignment horizontal="right" vertical="center"/>
      <protection hidden="1"/>
    </xf>
    <xf numFmtId="164" fontId="0" fillId="0" borderId="0" xfId="2" applyFont="1" applyBorder="1" applyAlignment="1" applyProtection="1">
      <alignment vertical="center"/>
      <protection hidden="1"/>
    </xf>
    <xf numFmtId="0" fontId="7" fillId="0" borderId="0" xfId="0" applyFont="1" applyFill="1" applyBorder="1" applyAlignment="1" applyProtection="1">
      <alignment horizontal="center" vertical="center" wrapText="1"/>
      <protection hidden="1"/>
    </xf>
    <xf numFmtId="164" fontId="7" fillId="0" borderId="0" xfId="2" applyFont="1" applyFill="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0" fillId="0" borderId="0" xfId="0" applyBorder="1" applyAlignment="1" applyProtection="1">
      <alignment vertical="center"/>
      <protection hidden="1"/>
    </xf>
    <xf numFmtId="167" fontId="8" fillId="0" borderId="0" xfId="0" applyNumberFormat="1" applyFont="1" applyFill="1" applyBorder="1" applyAlignment="1" applyProtection="1">
      <alignment vertical="center"/>
      <protection hidden="1"/>
    </xf>
    <xf numFmtId="39" fontId="0" fillId="0" borderId="0" xfId="2"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7" fillId="0" borderId="0" xfId="0"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horizontal="center" vertical="center" wrapText="1"/>
      <protection hidden="1"/>
    </xf>
    <xf numFmtId="0" fontId="0" fillId="0" borderId="0" xfId="0" applyFill="1" applyBorder="1" applyAlignment="1" applyProtection="1">
      <alignment horizontal="right" vertical="center"/>
      <protection hidden="1"/>
    </xf>
    <xf numFmtId="0" fontId="5" fillId="0" borderId="0" xfId="0" applyFont="1" applyFill="1" applyBorder="1" applyAlignment="1" applyProtection="1">
      <alignment vertical="center" wrapText="1"/>
      <protection hidden="1"/>
    </xf>
    <xf numFmtId="0" fontId="2" fillId="0" borderId="0" xfId="0" applyFont="1" applyFill="1" applyBorder="1" applyAlignment="1" applyProtection="1">
      <alignment vertical="center" wrapText="1"/>
      <protection hidden="1"/>
    </xf>
    <xf numFmtId="170" fontId="7" fillId="0" borderId="0" xfId="1" applyNumberFormat="1" applyFont="1" applyFill="1" applyBorder="1" applyAlignment="1" applyProtection="1">
      <alignment vertical="center"/>
      <protection hidden="1"/>
    </xf>
    <xf numFmtId="164" fontId="0" fillId="3" borderId="0" xfId="2" applyFont="1" applyFill="1" applyAlignment="1" applyProtection="1">
      <alignment vertical="center"/>
      <protection hidden="1"/>
    </xf>
    <xf numFmtId="0" fontId="9" fillId="3" borderId="0" xfId="0" applyFont="1" applyFill="1" applyBorder="1" applyAlignment="1" applyProtection="1">
      <alignment vertical="center"/>
      <protection hidden="1"/>
    </xf>
    <xf numFmtId="164" fontId="0" fillId="0" borderId="0" xfId="2" applyFont="1" applyAlignment="1" applyProtection="1">
      <alignment vertical="center"/>
      <protection hidden="1"/>
    </xf>
    <xf numFmtId="4" fontId="7" fillId="0" borderId="0" xfId="0" applyNumberFormat="1" applyFont="1" applyBorder="1" applyAlignment="1" applyProtection="1">
      <alignment vertical="center"/>
      <protection hidden="1"/>
    </xf>
    <xf numFmtId="167" fontId="16" fillId="0" borderId="1" xfId="0" applyNumberFormat="1" applyFont="1" applyFill="1" applyBorder="1" applyAlignment="1" applyProtection="1">
      <alignment horizontal="center" vertical="center" wrapText="1"/>
      <protection hidden="1"/>
    </xf>
    <xf numFmtId="0" fontId="10" fillId="0" borderId="0" xfId="0" applyFont="1" applyBorder="1" applyAlignment="1" applyProtection="1">
      <alignment vertical="center"/>
      <protection hidden="1"/>
    </xf>
    <xf numFmtId="0" fontId="16" fillId="0" borderId="0" xfId="0" applyFont="1" applyBorder="1" applyAlignment="1" applyProtection="1">
      <alignment vertical="center"/>
      <protection hidden="1"/>
    </xf>
    <xf numFmtId="0" fontId="16" fillId="0" borderId="0" xfId="0" applyFont="1" applyAlignment="1" applyProtection="1">
      <alignment vertical="center"/>
      <protection hidden="1"/>
    </xf>
    <xf numFmtId="0" fontId="0" fillId="0" borderId="0" xfId="0" applyAlignment="1" applyProtection="1">
      <alignment horizontal="left" vertical="center"/>
      <protection hidden="1"/>
    </xf>
    <xf numFmtId="0" fontId="7" fillId="0" borderId="0" xfId="0" applyFont="1" applyAlignment="1" applyProtection="1">
      <alignment wrapText="1"/>
    </xf>
    <xf numFmtId="0" fontId="7" fillId="0" borderId="0" xfId="0" applyFont="1" applyAlignment="1" applyProtection="1">
      <alignment vertical="center" wrapText="1"/>
    </xf>
    <xf numFmtId="0" fontId="8" fillId="0" borderId="13" xfId="0" applyFont="1" applyBorder="1" applyAlignment="1" applyProtection="1">
      <alignment horizontal="center" vertical="center"/>
    </xf>
    <xf numFmtId="165" fontId="8" fillId="0" borderId="2" xfId="1" applyFont="1" applyFill="1" applyBorder="1" applyAlignment="1" applyProtection="1">
      <alignment vertical="center"/>
      <protection hidden="1"/>
    </xf>
    <xf numFmtId="49" fontId="3" fillId="2" borderId="1" xfId="0" applyNumberFormat="1" applyFont="1" applyFill="1" applyBorder="1" applyAlignment="1" applyProtection="1">
      <alignment horizontal="left" vertical="center"/>
      <protection locked="0"/>
    </xf>
    <xf numFmtId="1" fontId="3" fillId="2"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hidden="1"/>
    </xf>
    <xf numFmtId="166" fontId="10" fillId="0" borderId="1" xfId="0" applyNumberFormat="1" applyFont="1" applyFill="1" applyBorder="1" applyAlignment="1" applyProtection="1">
      <alignment horizontal="center" vertical="center"/>
      <protection hidden="1"/>
    </xf>
    <xf numFmtId="171" fontId="7" fillId="0" borderId="1" xfId="1" applyNumberFormat="1" applyFont="1" applyFill="1" applyBorder="1" applyAlignment="1" applyProtection="1">
      <alignment horizontal="right" vertical="center"/>
      <protection hidden="1"/>
    </xf>
    <xf numFmtId="14" fontId="8" fillId="2" borderId="2" xfId="0" applyNumberFormat="1" applyFont="1" applyFill="1" applyBorder="1" applyAlignment="1" applyProtection="1">
      <alignment horizontal="center" vertical="center"/>
      <protection locked="0"/>
    </xf>
    <xf numFmtId="0" fontId="3" fillId="0" borderId="2" xfId="2" applyNumberFormat="1" applyFill="1" applyBorder="1" applyAlignment="1" applyProtection="1">
      <alignment wrapText="1"/>
    </xf>
    <xf numFmtId="164" fontId="3" fillId="0" borderId="0" xfId="2" applyAlignment="1" applyProtection="1">
      <alignment wrapText="1"/>
    </xf>
    <xf numFmtId="164" fontId="3" fillId="0" borderId="0" xfId="2" applyAlignment="1" applyProtection="1">
      <alignment horizontal="centerContinuous" wrapText="1"/>
    </xf>
    <xf numFmtId="164" fontId="3" fillId="0" borderId="0" xfId="2" applyAlignment="1" applyProtection="1"/>
    <xf numFmtId="0" fontId="0" fillId="0" borderId="2" xfId="0" applyFill="1" applyBorder="1" applyAlignment="1" applyProtection="1">
      <alignment horizontal="left" vertical="center"/>
    </xf>
    <xf numFmtId="0" fontId="0" fillId="0" borderId="2" xfId="0" applyFill="1" applyBorder="1" applyAlignment="1" applyProtection="1">
      <alignment vertical="center"/>
    </xf>
    <xf numFmtId="0" fontId="0" fillId="0" borderId="0" xfId="0" applyFill="1" applyAlignment="1" applyProtection="1">
      <alignment vertical="center"/>
    </xf>
    <xf numFmtId="0" fontId="0" fillId="0" borderId="2" xfId="2" applyNumberFormat="1" applyFont="1" applyFill="1" applyBorder="1" applyAlignment="1" applyProtection="1">
      <alignment horizontal="left" vertical="center"/>
    </xf>
    <xf numFmtId="164" fontId="0" fillId="0" borderId="0" xfId="2" applyFont="1" applyFill="1" applyBorder="1" applyAlignment="1" applyProtection="1">
      <alignment vertical="center"/>
    </xf>
    <xf numFmtId="164" fontId="0" fillId="0" borderId="0" xfId="2" applyFont="1" applyAlignment="1" applyProtection="1">
      <alignment vertical="center"/>
    </xf>
    <xf numFmtId="164" fontId="3" fillId="0" borderId="0" xfId="2" applyAlignment="1" applyProtection="1">
      <alignment vertical="center"/>
    </xf>
    <xf numFmtId="0" fontId="17" fillId="0" borderId="0" xfId="0" applyFont="1" applyAlignment="1" applyProtection="1">
      <alignment vertical="center"/>
      <protection hidden="1"/>
    </xf>
    <xf numFmtId="0" fontId="4" fillId="0" borderId="0" xfId="0" applyFont="1" applyBorder="1" applyAlignment="1" applyProtection="1">
      <alignment horizontal="center" vertical="center"/>
    </xf>
    <xf numFmtId="0" fontId="0" fillId="0" borderId="0" xfId="0" applyBorder="1" applyAlignment="1">
      <alignment horizontal="center" vertical="center"/>
    </xf>
    <xf numFmtId="4" fontId="3" fillId="2" borderId="1" xfId="0" applyNumberFormat="1" applyFont="1" applyFill="1" applyBorder="1" applyAlignment="1" applyProtection="1">
      <alignment vertical="center" wrapText="1"/>
      <protection locked="0"/>
    </xf>
    <xf numFmtId="14" fontId="3" fillId="2" borderId="1" xfId="0" applyNumberFormat="1" applyFont="1" applyFill="1" applyBorder="1" applyAlignment="1" applyProtection="1">
      <alignment vertical="center" wrapText="1"/>
      <protection locked="0"/>
    </xf>
    <xf numFmtId="171" fontId="3" fillId="2" borderId="1" xfId="2" applyNumberFormat="1" applyFont="1" applyFill="1" applyBorder="1" applyAlignment="1" applyProtection="1">
      <alignment vertical="center" wrapText="1"/>
      <protection locked="0"/>
    </xf>
    <xf numFmtId="1" fontId="3" fillId="2" borderId="1" xfId="0" applyNumberFormat="1" applyFont="1" applyFill="1" applyBorder="1" applyAlignment="1" applyProtection="1">
      <alignment vertical="center" wrapText="1"/>
      <protection locked="0"/>
    </xf>
    <xf numFmtId="170" fontId="3" fillId="0" borderId="1" xfId="1" applyNumberFormat="1" applyFont="1" applyFill="1" applyBorder="1" applyAlignment="1" applyProtection="1">
      <alignment vertical="center"/>
    </xf>
    <xf numFmtId="4" fontId="2" fillId="0" borderId="17" xfId="0" applyNumberFormat="1" applyFont="1" applyFill="1" applyBorder="1" applyAlignment="1" applyProtection="1">
      <alignment vertical="center" wrapText="1"/>
    </xf>
    <xf numFmtId="171" fontId="3" fillId="0" borderId="17" xfId="1" applyNumberFormat="1" applyFont="1" applyFill="1" applyBorder="1" applyAlignment="1" applyProtection="1">
      <alignment vertical="center"/>
    </xf>
    <xf numFmtId="1" fontId="3" fillId="0" borderId="17" xfId="0" applyNumberFormat="1" applyFont="1" applyFill="1" applyBorder="1" applyAlignment="1" applyProtection="1">
      <alignment vertical="center"/>
    </xf>
    <xf numFmtId="170" fontId="3" fillId="0" borderId="17" xfId="1" applyNumberFormat="1" applyFont="1" applyFill="1" applyBorder="1" applyAlignment="1" applyProtection="1">
      <alignment vertical="center"/>
    </xf>
    <xf numFmtId="1" fontId="0" fillId="0" borderId="0" xfId="0" applyNumberFormat="1" applyBorder="1" applyAlignment="1" applyProtection="1">
      <alignment vertical="center"/>
    </xf>
    <xf numFmtId="4" fontId="2" fillId="0" borderId="0" xfId="0" applyNumberFormat="1" applyFont="1" applyFill="1" applyBorder="1" applyAlignment="1" applyProtection="1">
      <alignment vertical="center" wrapText="1"/>
    </xf>
    <xf numFmtId="14" fontId="3" fillId="0" borderId="0" xfId="0" applyNumberFormat="1" applyFont="1" applyFill="1" applyBorder="1" applyAlignment="1" applyProtection="1">
      <alignment vertical="center" wrapText="1"/>
    </xf>
    <xf numFmtId="171" fontId="3" fillId="0" borderId="0" xfId="1" applyNumberFormat="1" applyFont="1" applyFill="1" applyBorder="1" applyAlignment="1" applyProtection="1">
      <alignment vertical="center"/>
    </xf>
    <xf numFmtId="1" fontId="3" fillId="0" borderId="0" xfId="0" applyNumberFormat="1" applyFont="1" applyFill="1" applyBorder="1" applyAlignment="1" applyProtection="1">
      <alignment vertical="center"/>
    </xf>
    <xf numFmtId="170" fontId="3" fillId="0" borderId="0" xfId="1" applyNumberFormat="1" applyFont="1" applyFill="1" applyBorder="1" applyAlignment="1" applyProtection="1">
      <alignment vertical="center"/>
    </xf>
    <xf numFmtId="1" fontId="0" fillId="2" borderId="1" xfId="0" applyNumberFormat="1" applyFill="1" applyBorder="1" applyAlignment="1" applyProtection="1">
      <alignment vertical="center"/>
      <protection locked="0"/>
    </xf>
    <xf numFmtId="0" fontId="0" fillId="0" borderId="17" xfId="0" applyFill="1" applyBorder="1" applyAlignment="1" applyProtection="1">
      <alignment vertical="center"/>
    </xf>
    <xf numFmtId="4" fontId="3" fillId="0" borderId="17" xfId="0" applyNumberFormat="1" applyFont="1" applyFill="1" applyBorder="1" applyAlignment="1" applyProtection="1">
      <alignment vertical="center" wrapText="1"/>
    </xf>
    <xf numFmtId="0" fontId="2" fillId="0" borderId="0" xfId="0" applyFont="1" applyAlignment="1" applyProtection="1">
      <alignment vertical="center"/>
      <protection hidden="1"/>
    </xf>
    <xf numFmtId="0" fontId="0" fillId="0" borderId="0" xfId="0" applyBorder="1" applyAlignment="1">
      <alignment horizontal="center" vertical="center"/>
    </xf>
    <xf numFmtId="0" fontId="0" fillId="0" borderId="0" xfId="2" applyNumberFormat="1" applyFont="1" applyFill="1" applyBorder="1" applyAlignment="1" applyProtection="1">
      <alignment horizontal="left" vertical="center"/>
      <protection hidden="1"/>
    </xf>
    <xf numFmtId="164" fontId="3" fillId="0" borderId="0" xfId="2" applyFont="1" applyFill="1" applyBorder="1" applyAlignment="1" applyProtection="1">
      <alignment horizontal="center" vertical="center" wrapText="1"/>
      <protection hidden="1"/>
    </xf>
    <xf numFmtId="171" fontId="7" fillId="0" borderId="0" xfId="1" applyNumberFormat="1" applyFont="1" applyFill="1" applyBorder="1" applyAlignment="1" applyProtection="1">
      <alignment horizontal="right" vertical="center"/>
      <protection hidden="1"/>
    </xf>
    <xf numFmtId="171" fontId="16" fillId="0" borderId="0" xfId="2" applyNumberFormat="1" applyFont="1" applyFill="1" applyBorder="1" applyAlignment="1" applyProtection="1">
      <alignment horizontal="right" vertical="center"/>
      <protection locked="0"/>
    </xf>
    <xf numFmtId="0" fontId="3" fillId="3" borderId="0" xfId="0" applyFont="1" applyFill="1" applyAlignment="1" applyProtection="1">
      <alignment vertical="center"/>
      <protection hidden="1"/>
    </xf>
    <xf numFmtId="0" fontId="16" fillId="0" borderId="0" xfId="0" applyFont="1" applyBorder="1" applyAlignment="1" applyProtection="1">
      <alignment vertical="center" wrapText="1"/>
      <protection hidden="1"/>
    </xf>
    <xf numFmtId="2" fontId="0" fillId="2" borderId="1" xfId="0" applyNumberFormat="1" applyFill="1" applyBorder="1" applyProtection="1">
      <protection locked="0"/>
    </xf>
    <xf numFmtId="170" fontId="3" fillId="0" borderId="1" xfId="0" applyNumberFormat="1" applyFont="1" applyBorder="1" applyAlignment="1" applyProtection="1">
      <alignment horizontal="right" vertical="center"/>
      <protection hidden="1"/>
    </xf>
    <xf numFmtId="169" fontId="3" fillId="0" borderId="1" xfId="0" applyNumberFormat="1" applyFont="1" applyBorder="1" applyAlignment="1" applyProtection="1">
      <alignment horizontal="right" vertical="center"/>
      <protection hidden="1"/>
    </xf>
    <xf numFmtId="172" fontId="0" fillId="2" borderId="1" xfId="0" applyNumberFormat="1" applyFill="1" applyBorder="1" applyProtection="1">
      <protection locked="0"/>
    </xf>
    <xf numFmtId="10" fontId="0" fillId="2" borderId="1" xfId="0" applyNumberFormat="1" applyFill="1" applyBorder="1" applyProtection="1">
      <protection locked="0"/>
    </xf>
    <xf numFmtId="0" fontId="2" fillId="0" borderId="1" xfId="0" applyFont="1" applyFill="1" applyBorder="1" applyAlignment="1" applyProtection="1">
      <alignment horizontal="center" vertical="center" wrapText="1"/>
      <protection hidden="1"/>
    </xf>
    <xf numFmtId="4" fontId="2" fillId="0" borderId="1" xfId="0" applyNumberFormat="1" applyFont="1" applyFill="1" applyBorder="1" applyAlignment="1" applyProtection="1">
      <alignment horizontal="center" vertical="center" wrapText="1"/>
      <protection hidden="1"/>
    </xf>
    <xf numFmtId="164" fontId="2" fillId="0" borderId="1" xfId="2" applyFont="1" applyFill="1" applyBorder="1" applyAlignment="1" applyProtection="1">
      <alignment horizontal="center" vertical="center" wrapText="1"/>
      <protection hidden="1"/>
    </xf>
    <xf numFmtId="0" fontId="2" fillId="0" borderId="1" xfId="0" applyFont="1" applyBorder="1" applyAlignment="1" applyProtection="1">
      <alignment vertical="center"/>
      <protection hidden="1"/>
    </xf>
    <xf numFmtId="171" fontId="19" fillId="2" borderId="1" xfId="2" applyNumberFormat="1" applyFont="1" applyFill="1" applyBorder="1" applyAlignment="1" applyProtection="1">
      <alignment wrapText="1"/>
      <protection locked="0"/>
    </xf>
    <xf numFmtId="1" fontId="2" fillId="0" borderId="16" xfId="0" applyNumberFormat="1" applyFont="1" applyFill="1" applyBorder="1" applyAlignment="1" applyProtection="1">
      <alignment horizontal="center" vertical="center" wrapText="1"/>
    </xf>
    <xf numFmtId="1" fontId="2" fillId="0" borderId="16" xfId="0" applyNumberFormat="1" applyFont="1" applyFill="1" applyBorder="1" applyAlignment="1" applyProtection="1">
      <alignment vertical="center" wrapText="1"/>
    </xf>
    <xf numFmtId="164" fontId="2" fillId="0" borderId="16" xfId="2"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 xfId="0" applyFont="1" applyFill="1" applyBorder="1" applyAlignment="1" applyProtection="1">
      <alignment horizontal="center" vertical="top"/>
      <protection hidden="1"/>
    </xf>
    <xf numFmtId="0" fontId="2" fillId="0" borderId="1" xfId="0" applyFont="1" applyBorder="1" applyAlignment="1" applyProtection="1">
      <alignment horizontal="center" vertical="top" wrapText="1"/>
      <protection hidden="1"/>
    </xf>
    <xf numFmtId="164" fontId="2" fillId="0" borderId="1" xfId="2" applyFont="1" applyFill="1" applyBorder="1" applyAlignment="1" applyProtection="1">
      <alignment horizontal="center" vertical="top" wrapText="1"/>
      <protection hidden="1"/>
    </xf>
    <xf numFmtId="0" fontId="2" fillId="0" borderId="0" xfId="0" applyFont="1" applyAlignment="1" applyProtection="1">
      <alignment vertical="center"/>
    </xf>
    <xf numFmtId="169" fontId="3" fillId="0" borderId="18" xfId="0" applyNumberFormat="1" applyFont="1" applyBorder="1" applyAlignment="1" applyProtection="1">
      <alignment horizontal="right" vertical="center"/>
      <protection hidden="1"/>
    </xf>
    <xf numFmtId="170" fontId="3" fillId="0" borderId="18" xfId="0" applyNumberFormat="1" applyFont="1" applyBorder="1" applyAlignment="1" applyProtection="1">
      <alignment horizontal="right" vertical="center"/>
      <protection hidden="1"/>
    </xf>
    <xf numFmtId="0" fontId="3" fillId="0" borderId="0" xfId="0" applyFont="1" applyAlignment="1" applyProtection="1">
      <alignment vertical="center"/>
      <protection hidden="1"/>
    </xf>
    <xf numFmtId="4" fontId="0" fillId="2" borderId="1" xfId="0" applyNumberFormat="1" applyFill="1" applyBorder="1" applyProtection="1">
      <protection locked="0"/>
    </xf>
    <xf numFmtId="2" fontId="0" fillId="2" borderId="18" xfId="0" applyNumberFormat="1" applyFill="1" applyBorder="1" applyProtection="1">
      <protection locked="0"/>
    </xf>
    <xf numFmtId="172" fontId="0" fillId="2" borderId="18" xfId="0" applyNumberFormat="1" applyFill="1" applyBorder="1" applyProtection="1">
      <protection locked="0"/>
    </xf>
    <xf numFmtId="49" fontId="3" fillId="2" borderId="18" xfId="0" applyNumberFormat="1" applyFont="1" applyFill="1" applyBorder="1" applyAlignment="1" applyProtection="1">
      <alignment horizontal="left" vertical="center"/>
      <protection locked="0"/>
    </xf>
    <xf numFmtId="1" fontId="3" fillId="2" borderId="18" xfId="0" applyNumberFormat="1" applyFont="1" applyFill="1" applyBorder="1" applyAlignment="1" applyProtection="1">
      <alignment horizontal="center" vertical="center"/>
      <protection locked="0"/>
    </xf>
    <xf numFmtId="10" fontId="0" fillId="2" borderId="18" xfId="0" applyNumberFormat="1" applyFill="1" applyBorder="1" applyProtection="1">
      <protection locked="0"/>
    </xf>
    <xf numFmtId="4" fontId="0" fillId="2" borderId="18" xfId="0" applyNumberFormat="1" applyFill="1" applyBorder="1" applyProtection="1">
      <protection locked="0"/>
    </xf>
    <xf numFmtId="0" fontId="7" fillId="0" borderId="1" xfId="0" applyFont="1" applyBorder="1" applyAlignment="1" applyProtection="1">
      <alignment horizontal="center" vertical="center"/>
      <protection hidden="1"/>
    </xf>
    <xf numFmtId="0" fontId="21" fillId="0" borderId="0" xfId="0" applyFont="1" applyAlignment="1" applyProtection="1">
      <alignment vertical="center"/>
      <protection hidden="1"/>
    </xf>
    <xf numFmtId="0" fontId="21" fillId="0" borderId="0" xfId="0" applyFont="1" applyBorder="1" applyAlignment="1" applyProtection="1">
      <alignment vertical="center"/>
      <protection hidden="1"/>
    </xf>
    <xf numFmtId="0" fontId="3" fillId="0" borderId="2" xfId="4" applyFill="1" applyBorder="1" applyProtection="1"/>
    <xf numFmtId="0" fontId="3" fillId="0" borderId="0" xfId="4" applyFill="1" applyProtection="1"/>
    <xf numFmtId="0" fontId="3" fillId="0" borderId="0" xfId="4" applyProtection="1"/>
    <xf numFmtId="0" fontId="3" fillId="0" borderId="0" xfId="4" applyFont="1" applyProtection="1"/>
    <xf numFmtId="164" fontId="3" fillId="0" borderId="0" xfId="2" applyFont="1" applyProtection="1"/>
    <xf numFmtId="0" fontId="17" fillId="0" borderId="0" xfId="4" applyFont="1" applyProtection="1">
      <protection hidden="1"/>
    </xf>
    <xf numFmtId="0" fontId="4" fillId="0" borderId="0" xfId="4" applyFont="1" applyAlignment="1" applyProtection="1">
      <alignment horizontal="centerContinuous"/>
    </xf>
    <xf numFmtId="0" fontId="3" fillId="0" borderId="0" xfId="4" applyAlignment="1" applyProtection="1">
      <alignment horizontal="centerContinuous"/>
    </xf>
    <xf numFmtId="0" fontId="3" fillId="2" borderId="1" xfId="4" applyFill="1" applyBorder="1" applyAlignment="1" applyProtection="1">
      <alignment wrapText="1"/>
      <protection locked="0"/>
    </xf>
    <xf numFmtId="0" fontId="3" fillId="0" borderId="0" xfId="4" applyAlignment="1" applyProtection="1">
      <alignment horizontal="center" vertical="top" wrapText="1"/>
    </xf>
    <xf numFmtId="0" fontId="2" fillId="0" borderId="1" xfId="4" applyFont="1" applyFill="1" applyBorder="1" applyAlignment="1" applyProtection="1">
      <alignment horizontal="center" vertical="top" wrapText="1"/>
    </xf>
    <xf numFmtId="164" fontId="2" fillId="0" borderId="1" xfId="2" applyFont="1" applyFill="1" applyBorder="1" applyAlignment="1" applyProtection="1">
      <alignment horizontal="center" vertical="top" wrapText="1"/>
    </xf>
    <xf numFmtId="0" fontId="3" fillId="0" borderId="1" xfId="4" applyBorder="1" applyProtection="1"/>
    <xf numFmtId="1" fontId="3" fillId="2" borderId="1" xfId="4" applyNumberFormat="1" applyFont="1" applyFill="1" applyBorder="1" applyAlignment="1" applyProtection="1">
      <alignment wrapText="1"/>
      <protection locked="0"/>
    </xf>
    <xf numFmtId="14" fontId="3" fillId="2" borderId="1" xfId="4" applyNumberFormat="1" applyFill="1" applyBorder="1" applyAlignment="1" applyProtection="1">
      <alignment wrapText="1"/>
      <protection locked="0"/>
    </xf>
    <xf numFmtId="0" fontId="3" fillId="2" borderId="1" xfId="4" applyFont="1" applyFill="1" applyBorder="1" applyAlignment="1" applyProtection="1">
      <alignment wrapText="1"/>
      <protection locked="0"/>
    </xf>
    <xf numFmtId="172" fontId="0" fillId="2" borderId="1" xfId="2" applyNumberFormat="1" applyFont="1" applyFill="1" applyBorder="1" applyAlignment="1" applyProtection="1">
      <alignment wrapText="1"/>
      <protection locked="0"/>
    </xf>
    <xf numFmtId="0" fontId="21" fillId="0" borderId="0" xfId="4" applyFont="1" applyProtection="1"/>
    <xf numFmtId="1" fontId="3" fillId="2" borderId="1" xfId="4" applyNumberFormat="1" applyFill="1" applyBorder="1" applyAlignment="1" applyProtection="1">
      <alignment wrapText="1"/>
      <protection locked="0"/>
    </xf>
    <xf numFmtId="171" fontId="0" fillId="2" borderId="1" xfId="2" applyNumberFormat="1" applyFont="1" applyFill="1" applyBorder="1" applyAlignment="1" applyProtection="1">
      <alignment wrapText="1"/>
      <protection locked="0"/>
    </xf>
    <xf numFmtId="1" fontId="3" fillId="2" borderId="16" xfId="4" applyNumberFormat="1" applyFont="1" applyFill="1" applyBorder="1" applyAlignment="1" applyProtection="1">
      <alignment wrapText="1"/>
      <protection locked="0"/>
    </xf>
    <xf numFmtId="14" fontId="3" fillId="2" borderId="16" xfId="4" applyNumberFormat="1" applyFill="1" applyBorder="1" applyAlignment="1" applyProtection="1">
      <alignment wrapText="1"/>
      <protection locked="0"/>
    </xf>
    <xf numFmtId="0" fontId="3" fillId="2" borderId="16" xfId="4" applyFill="1" applyBorder="1" applyAlignment="1" applyProtection="1">
      <alignment wrapText="1"/>
      <protection locked="0"/>
    </xf>
    <xf numFmtId="171" fontId="0" fillId="2" borderId="16" xfId="2" applyNumberFormat="1" applyFont="1" applyFill="1" applyBorder="1" applyAlignment="1" applyProtection="1">
      <alignment wrapText="1"/>
      <protection locked="0"/>
    </xf>
    <xf numFmtId="0" fontId="2" fillId="0" borderId="19" xfId="4" applyFont="1" applyFill="1" applyBorder="1" applyProtection="1"/>
    <xf numFmtId="0" fontId="3" fillId="0" borderId="20" xfId="4" applyFont="1" applyFill="1" applyBorder="1" applyProtection="1"/>
    <xf numFmtId="172" fontId="3" fillId="0" borderId="17" xfId="1" applyNumberFormat="1" applyFont="1" applyFill="1" applyBorder="1" applyProtection="1"/>
    <xf numFmtId="0" fontId="17" fillId="0" borderId="0" xfId="4" applyFont="1" applyProtection="1"/>
    <xf numFmtId="0" fontId="21" fillId="0" borderId="1" xfId="4" applyFont="1" applyBorder="1" applyProtection="1"/>
    <xf numFmtId="172" fontId="2" fillId="0" borderId="9" xfId="4" applyNumberFormat="1" applyFont="1" applyFill="1" applyBorder="1" applyProtection="1"/>
    <xf numFmtId="172" fontId="3" fillId="0" borderId="14" xfId="4" applyNumberFormat="1" applyFont="1" applyFill="1" applyBorder="1" applyProtection="1"/>
    <xf numFmtId="172" fontId="21" fillId="0" borderId="0" xfId="4" applyNumberFormat="1" applyFont="1" applyProtection="1"/>
    <xf numFmtId="172" fontId="3" fillId="0" borderId="0" xfId="4" applyNumberFormat="1" applyProtection="1"/>
    <xf numFmtId="0" fontId="2" fillId="0" borderId="21" xfId="4" applyFont="1" applyFill="1" applyBorder="1" applyProtection="1"/>
    <xf numFmtId="0" fontId="3" fillId="0" borderId="21" xfId="4" applyFont="1" applyFill="1" applyBorder="1" applyProtection="1"/>
    <xf numFmtId="170" fontId="3" fillId="0" borderId="21" xfId="1" applyNumberFormat="1" applyFont="1" applyFill="1" applyBorder="1" applyProtection="1"/>
    <xf numFmtId="0" fontId="3" fillId="0" borderId="2" xfId="4" applyFill="1" applyBorder="1" applyAlignment="1" applyProtection="1"/>
    <xf numFmtId="0" fontId="3" fillId="0" borderId="2" xfId="4" applyFill="1" applyBorder="1" applyAlignment="1" applyProtection="1">
      <alignment wrapText="1"/>
    </xf>
    <xf numFmtId="0" fontId="3" fillId="0" borderId="0" xfId="4" applyFill="1" applyAlignment="1" applyProtection="1">
      <alignment wrapText="1"/>
    </xf>
    <xf numFmtId="0" fontId="3" fillId="0" borderId="0" xfId="4" applyFont="1" applyAlignment="1" applyProtection="1"/>
    <xf numFmtId="0" fontId="3" fillId="0" borderId="0" xfId="4" applyAlignment="1" applyProtection="1"/>
    <xf numFmtId="0" fontId="17" fillId="0" borderId="0" xfId="4" applyFont="1" applyAlignment="1" applyProtection="1">
      <alignment wrapText="1"/>
      <protection hidden="1"/>
    </xf>
    <xf numFmtId="0" fontId="17" fillId="0" borderId="0" xfId="4" applyFont="1" applyAlignment="1" applyProtection="1">
      <alignment wrapText="1"/>
    </xf>
    <xf numFmtId="0" fontId="3" fillId="0" borderId="0" xfId="4" applyAlignment="1" applyProtection="1">
      <alignment wrapText="1"/>
    </xf>
    <xf numFmtId="0" fontId="4" fillId="0" borderId="0" xfId="4" applyFont="1" applyAlignment="1" applyProtection="1">
      <alignment horizontal="centerContinuous" wrapText="1"/>
    </xf>
    <xf numFmtId="0" fontId="3" fillId="0" borderId="0" xfId="4" applyAlignment="1" applyProtection="1">
      <alignment horizontal="centerContinuous" wrapText="1"/>
    </xf>
    <xf numFmtId="0" fontId="18" fillId="0" borderId="1" xfId="4" applyFont="1" applyBorder="1" applyAlignment="1">
      <alignment horizontal="center" vertical="top" wrapText="1"/>
    </xf>
    <xf numFmtId="164" fontId="18" fillId="0" borderId="1" xfId="2" applyNumberFormat="1" applyFont="1" applyBorder="1" applyAlignment="1">
      <alignment horizontal="center" vertical="top" wrapText="1"/>
    </xf>
    <xf numFmtId="1" fontId="19" fillId="2" borderId="1" xfId="4" applyNumberFormat="1" applyFont="1" applyFill="1" applyBorder="1" applyAlignment="1" applyProtection="1">
      <alignment wrapText="1"/>
      <protection locked="0"/>
    </xf>
    <xf numFmtId="14" fontId="19" fillId="2" borderId="1" xfId="4" applyNumberFormat="1" applyFont="1" applyFill="1" applyBorder="1" applyAlignment="1" applyProtection="1">
      <alignment horizontal="center" wrapText="1"/>
      <protection locked="0"/>
    </xf>
    <xf numFmtId="0" fontId="19" fillId="2" borderId="1" xfId="4" applyFont="1" applyFill="1" applyBorder="1" applyAlignment="1" applyProtection="1">
      <alignment wrapText="1"/>
      <protection locked="0"/>
    </xf>
    <xf numFmtId="14" fontId="19" fillId="2" borderId="1" xfId="4" applyNumberFormat="1" applyFont="1" applyFill="1" applyBorder="1" applyAlignment="1" applyProtection="1">
      <alignment wrapText="1"/>
      <protection locked="0"/>
    </xf>
    <xf numFmtId="0" fontId="21" fillId="0" borderId="1" xfId="0" applyFont="1" applyBorder="1" applyAlignment="1" applyProtection="1">
      <alignment vertical="center"/>
    </xf>
    <xf numFmtId="0" fontId="21" fillId="0" borderId="0" xfId="0" applyFont="1" applyAlignment="1" applyProtection="1">
      <alignment vertical="center"/>
    </xf>
    <xf numFmtId="172" fontId="5" fillId="2" borderId="5" xfId="0" applyNumberFormat="1" applyFont="1" applyFill="1" applyBorder="1" applyAlignment="1" applyProtection="1">
      <alignment vertical="center"/>
      <protection locked="0"/>
    </xf>
    <xf numFmtId="0" fontId="22" fillId="0" borderId="0" xfId="0" applyFont="1" applyAlignment="1" applyProtection="1">
      <alignment vertical="center"/>
    </xf>
    <xf numFmtId="0" fontId="3" fillId="0" borderId="23" xfId="0" applyFont="1" applyFill="1" applyBorder="1" applyAlignment="1" applyProtection="1">
      <alignment vertical="center"/>
      <protection hidden="1"/>
    </xf>
    <xf numFmtId="167" fontId="8" fillId="0" borderId="23" xfId="0" applyNumberFormat="1" applyFont="1" applyFill="1" applyBorder="1" applyAlignment="1" applyProtection="1">
      <alignment vertical="center"/>
      <protection hidden="1"/>
    </xf>
    <xf numFmtId="169" fontId="3" fillId="0" borderId="23" xfId="2" applyNumberFormat="1" applyFont="1" applyFill="1" applyBorder="1" applyAlignment="1" applyProtection="1">
      <alignment vertical="center"/>
      <protection hidden="1"/>
    </xf>
    <xf numFmtId="2" fontId="3" fillId="0" borderId="23" xfId="0" applyNumberFormat="1" applyFont="1" applyBorder="1" applyAlignment="1" applyProtection="1">
      <alignment vertical="center"/>
      <protection hidden="1"/>
    </xf>
    <xf numFmtId="0" fontId="0" fillId="0" borderId="21" xfId="0" applyBorder="1" applyAlignment="1" applyProtection="1">
      <alignment vertical="center"/>
      <protection hidden="1"/>
    </xf>
    <xf numFmtId="0" fontId="0" fillId="0" borderId="21" xfId="0" applyFill="1" applyBorder="1" applyAlignment="1" applyProtection="1">
      <alignment vertical="center"/>
      <protection hidden="1"/>
    </xf>
    <xf numFmtId="167" fontId="8" fillId="0" borderId="21" xfId="0" applyNumberFormat="1" applyFont="1" applyFill="1" applyBorder="1" applyAlignment="1" applyProtection="1">
      <alignment vertical="center"/>
      <protection hidden="1"/>
    </xf>
    <xf numFmtId="39" fontId="0" fillId="0" borderId="21" xfId="2" applyNumberFormat="1" applyFont="1" applyFill="1" applyBorder="1" applyAlignment="1" applyProtection="1">
      <alignment vertical="center"/>
      <protection hidden="1"/>
    </xf>
    <xf numFmtId="0" fontId="7" fillId="0" borderId="21" xfId="0" applyFont="1" applyBorder="1" applyAlignment="1" applyProtection="1">
      <alignment vertical="center"/>
      <protection hidden="1"/>
    </xf>
    <xf numFmtId="170" fontId="3" fillId="0" borderId="17" xfId="0" applyNumberFormat="1" applyFont="1" applyBorder="1" applyAlignment="1" applyProtection="1">
      <alignment vertical="center"/>
      <protection hidden="1"/>
    </xf>
    <xf numFmtId="1" fontId="19" fillId="2" borderId="16" xfId="4" applyNumberFormat="1" applyFont="1" applyFill="1" applyBorder="1" applyAlignment="1" applyProtection="1">
      <alignment wrapText="1"/>
      <protection locked="0"/>
    </xf>
    <xf numFmtId="14" fontId="19" fillId="2" borderId="16" xfId="4" applyNumberFormat="1" applyFont="1" applyFill="1" applyBorder="1" applyAlignment="1" applyProtection="1">
      <alignment wrapText="1"/>
      <protection locked="0"/>
    </xf>
    <xf numFmtId="0" fontId="19" fillId="2" borderId="16" xfId="4" applyFont="1" applyFill="1" applyBorder="1" applyAlignment="1" applyProtection="1">
      <alignment wrapText="1"/>
      <protection locked="0"/>
    </xf>
    <xf numFmtId="171" fontId="19" fillId="2" borderId="16" xfId="2" applyNumberFormat="1" applyFont="1" applyFill="1" applyBorder="1" applyAlignment="1" applyProtection="1">
      <alignment wrapText="1"/>
      <protection locked="0"/>
    </xf>
    <xf numFmtId="0" fontId="18" fillId="4" borderId="22" xfId="4" applyFont="1" applyFill="1" applyBorder="1" applyAlignment="1">
      <alignment wrapText="1"/>
    </xf>
    <xf numFmtId="0" fontId="19" fillId="4" borderId="23" xfId="4" applyFont="1" applyFill="1" applyBorder="1" applyAlignment="1">
      <alignment wrapText="1"/>
    </xf>
    <xf numFmtId="0" fontId="3" fillId="0" borderId="21" xfId="4" applyBorder="1" applyAlignment="1" applyProtection="1">
      <alignment wrapText="1"/>
    </xf>
    <xf numFmtId="164" fontId="3" fillId="0" borderId="21" xfId="2" applyBorder="1" applyAlignment="1" applyProtection="1">
      <alignment wrapText="1"/>
    </xf>
    <xf numFmtId="170" fontId="19" fillId="4" borderId="17" xfId="1" applyNumberFormat="1" applyFont="1" applyFill="1" applyBorder="1" applyAlignment="1">
      <alignment wrapText="1"/>
    </xf>
    <xf numFmtId="0" fontId="2" fillId="3" borderId="22" xfId="0" applyFont="1" applyFill="1" applyBorder="1" applyAlignment="1" applyProtection="1">
      <alignment vertical="center"/>
      <protection hidden="1"/>
    </xf>
    <xf numFmtId="0" fontId="8" fillId="2" borderId="2" xfId="0" applyFont="1" applyFill="1" applyBorder="1" applyAlignment="1" applyProtection="1">
      <alignment vertical="center"/>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3" fillId="0" borderId="0" xfId="4" applyProtection="1">
      <protection locked="0"/>
    </xf>
    <xf numFmtId="172" fontId="3" fillId="2" borderId="1" xfId="2" applyNumberFormat="1" applyFill="1" applyBorder="1" applyAlignment="1" applyProtection="1">
      <alignment wrapText="1"/>
      <protection locked="0"/>
    </xf>
    <xf numFmtId="172" fontId="3" fillId="2" borderId="16" xfId="2" applyNumberFormat="1" applyFill="1" applyBorder="1" applyAlignment="1" applyProtection="1">
      <alignment wrapText="1"/>
      <protection locked="0"/>
    </xf>
    <xf numFmtId="0" fontId="0" fillId="0" borderId="0" xfId="0" applyAlignment="1" applyProtection="1">
      <alignment vertical="center"/>
      <protection locked="0"/>
    </xf>
    <xf numFmtId="171" fontId="2" fillId="2" borderId="1" xfId="2" applyNumberFormat="1" applyFont="1" applyFill="1" applyBorder="1" applyAlignment="1" applyProtection="1">
      <alignment horizontal="right" vertical="center"/>
      <protection locked="0"/>
    </xf>
    <xf numFmtId="169" fontId="2" fillId="2" borderId="1" xfId="0" applyNumberFormat="1" applyFont="1" applyFill="1" applyBorder="1" applyAlignment="1" applyProtection="1">
      <alignment horizontal="center" vertical="center"/>
      <protection locked="0"/>
    </xf>
    <xf numFmtId="44" fontId="3" fillId="2" borderId="1" xfId="4" applyNumberFormat="1" applyFill="1" applyBorder="1" applyAlignment="1" applyProtection="1">
      <alignment wrapText="1"/>
      <protection locked="0"/>
    </xf>
    <xf numFmtId="173" fontId="3" fillId="2" borderId="1" xfId="4" applyNumberFormat="1" applyFill="1" applyBorder="1" applyAlignment="1" applyProtection="1">
      <protection locked="0"/>
    </xf>
    <xf numFmtId="44" fontId="19" fillId="2" borderId="1" xfId="2" applyNumberFormat="1" applyFont="1" applyFill="1" applyBorder="1" applyAlignment="1" applyProtection="1">
      <alignment wrapText="1"/>
      <protection locked="0"/>
    </xf>
    <xf numFmtId="165" fontId="8" fillId="4" borderId="6" xfId="1" applyFont="1" applyFill="1" applyBorder="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horizontal="centerContinuous" vertical="center" wrapText="1"/>
    </xf>
    <xf numFmtId="0" fontId="24" fillId="0" borderId="0" xfId="0" applyFont="1" applyAlignment="1" applyProtection="1">
      <alignment horizontal="centerContinuous" vertical="center"/>
    </xf>
    <xf numFmtId="0" fontId="8" fillId="0" borderId="25" xfId="0" applyFont="1" applyBorder="1" applyAlignment="1" applyProtection="1">
      <alignment vertical="center"/>
    </xf>
    <xf numFmtId="0" fontId="8" fillId="0" borderId="26" xfId="0" applyFont="1" applyBorder="1" applyAlignment="1" applyProtection="1">
      <alignment vertical="center"/>
    </xf>
    <xf numFmtId="0" fontId="26" fillId="0" borderId="0" xfId="0" applyFont="1" applyBorder="1" applyAlignment="1">
      <alignment horizontal="left" vertical="center" readingOrder="1"/>
    </xf>
    <xf numFmtId="0" fontId="26" fillId="0" borderId="24" xfId="0" applyFont="1" applyBorder="1" applyAlignment="1">
      <alignment horizontal="left" vertical="top" readingOrder="1"/>
    </xf>
    <xf numFmtId="0" fontId="27" fillId="0" borderId="11" xfId="0" applyFont="1" applyBorder="1" applyAlignment="1" applyProtection="1">
      <alignment vertical="center"/>
    </xf>
    <xf numFmtId="0" fontId="2" fillId="0" borderId="12" xfId="0" applyFont="1" applyBorder="1" applyAlignment="1" applyProtection="1">
      <alignment vertical="top"/>
    </xf>
    <xf numFmtId="0" fontId="8"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20" fillId="0" borderId="9" xfId="0" applyFont="1" applyBorder="1" applyAlignment="1" applyProtection="1">
      <alignment horizontal="center" vertical="top" wrapText="1"/>
    </xf>
    <xf numFmtId="0" fontId="20" fillId="0" borderId="14" xfId="0" applyFont="1" applyBorder="1" applyAlignment="1" applyProtection="1">
      <alignment horizontal="center" vertical="top" wrapText="1"/>
    </xf>
    <xf numFmtId="0" fontId="20" fillId="0" borderId="15" xfId="0" applyFont="1" applyBorder="1" applyAlignment="1" applyProtection="1">
      <alignment horizontal="center" vertical="top" wrapText="1"/>
    </xf>
    <xf numFmtId="0" fontId="20" fillId="0" borderId="10" xfId="0" applyFont="1" applyBorder="1" applyAlignment="1" applyProtection="1">
      <alignment horizontal="center" vertical="top" wrapText="1"/>
    </xf>
    <xf numFmtId="0" fontId="20" fillId="0" borderId="0" xfId="0" applyFont="1" applyBorder="1" applyAlignment="1" applyProtection="1">
      <alignment horizontal="center" vertical="top" wrapText="1"/>
    </xf>
    <xf numFmtId="0" fontId="20" fillId="0" borderId="8" xfId="0" applyFont="1" applyBorder="1" applyAlignment="1" applyProtection="1">
      <alignment horizontal="center" vertical="top" wrapText="1"/>
    </xf>
    <xf numFmtId="0" fontId="26" fillId="0" borderId="24" xfId="0" applyFont="1" applyBorder="1" applyAlignment="1">
      <alignment horizontal="left" vertical="top" wrapText="1" readingOrder="1"/>
    </xf>
    <xf numFmtId="0" fontId="26" fillId="0" borderId="25" xfId="0" applyFont="1" applyBorder="1" applyAlignment="1">
      <alignment horizontal="left" vertical="top" wrapText="1" readingOrder="1"/>
    </xf>
    <xf numFmtId="0" fontId="26" fillId="0" borderId="26" xfId="0" applyFont="1" applyBorder="1" applyAlignment="1">
      <alignment horizontal="left" vertical="top" wrapText="1" readingOrder="1"/>
    </xf>
    <xf numFmtId="0" fontId="28" fillId="0" borderId="7" xfId="0" applyFont="1" applyBorder="1" applyAlignment="1" applyProtection="1">
      <alignment horizontal="center" vertical="top"/>
    </xf>
    <xf numFmtId="0" fontId="16" fillId="0" borderId="0" xfId="0" applyFont="1" applyBorder="1" applyAlignment="1" applyProtection="1">
      <alignment horizontal="left" vertical="center" wrapText="1"/>
      <protection hidden="1"/>
    </xf>
    <xf numFmtId="0" fontId="2" fillId="0" borderId="1" xfId="4" applyFont="1" applyBorder="1" applyAlignment="1" applyProtection="1">
      <alignment horizontal="left"/>
    </xf>
    <xf numFmtId="0" fontId="4" fillId="0" borderId="0" xfId="0" applyFont="1" applyBorder="1" applyAlignment="1" applyProtection="1">
      <alignment horizontal="center" vertical="center"/>
    </xf>
    <xf numFmtId="0" fontId="0" fillId="0" borderId="0" xfId="0" applyBorder="1" applyAlignment="1">
      <alignment horizontal="center" vertical="center"/>
    </xf>
    <xf numFmtId="4" fontId="4" fillId="0" borderId="2" xfId="0" applyNumberFormat="1" applyFont="1" applyBorder="1" applyAlignment="1" applyProtection="1">
      <alignment horizontal="center" vertical="center" wrapText="1"/>
    </xf>
    <xf numFmtId="0" fontId="0" fillId="0" borderId="2" xfId="0" applyBorder="1" applyAlignment="1">
      <alignment horizontal="center" vertical="center"/>
    </xf>
    <xf numFmtId="1" fontId="0" fillId="0" borderId="0" xfId="0" applyNumberFormat="1" applyBorder="1" applyAlignment="1" applyProtection="1">
      <alignment horizontal="center" vertical="center" wrapText="1"/>
    </xf>
    <xf numFmtId="0" fontId="2" fillId="0" borderId="1" xfId="0" applyFont="1" applyBorder="1" applyAlignment="1" applyProtection="1">
      <alignment horizontal="left"/>
    </xf>
  </cellXfs>
  <cellStyles count="5">
    <cellStyle name="Komma" xfId="1" builtinId="3"/>
    <cellStyle name="Standard" xfId="0" builtinId="0"/>
    <cellStyle name="Standard 2" xfId="3"/>
    <cellStyle name="Standard 2 2" xfId="4"/>
    <cellStyle name="Währung"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400</xdr:row>
      <xdr:rowOff>0</xdr:rowOff>
    </xdr:from>
    <xdr:to>
      <xdr:col>3</xdr:col>
      <xdr:colOff>285750</xdr:colOff>
      <xdr:row>400</xdr:row>
      <xdr:rowOff>0</xdr:rowOff>
    </xdr:to>
    <xdr:sp macro="" textlink="">
      <xdr:nvSpPr>
        <xdr:cNvPr id="2" name="Text 1"/>
        <xdr:cNvSpPr txBox="1">
          <a:spLocks noChangeArrowheads="1"/>
        </xdr:cNvSpPr>
      </xdr:nvSpPr>
      <xdr:spPr bwMode="auto">
        <a:xfrm>
          <a:off x="523875" y="11401425"/>
          <a:ext cx="4019550" cy="0"/>
        </a:xfrm>
        <a:prstGeom prst="rect">
          <a:avLst/>
        </a:prstGeom>
        <a:solidFill>
          <a:srgbClr xmlns:mc="http://schemas.openxmlformats.org/markup-compatibility/2006" xmlns:a14="http://schemas.microsoft.com/office/drawing/2010/main" val="E3E3E3" mc:Ignorable="a14" a14:legacySpreadsheetColorIndex="47"/>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1" i="0" u="none" strike="noStrike" baseline="0">
              <a:solidFill>
                <a:srgbClr val="000000"/>
              </a:solidFill>
              <a:latin typeface="Arial"/>
              <a:cs typeface="Arial"/>
            </a:rPr>
            <a:t>Gesamtsumme</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(Position 0847)</a:t>
          </a:r>
          <a:endParaRPr lang="de-DE"/>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divde-it.de\user\FM\MA\Ka\VMST\Bayern\Optimierung\Muster\Antrag\Diskette\Vorkalku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divde-it.de\abt\FM\MA\Ka\VMST\Bayern\Optimierung\Muster\Antrag\Diskette\Vorkalkul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divde-it.de\abt\BIFI\Preu&#223;\01%20PT%20IUK%20Bayern\Dokumente%20iuk%20esb%20seite\kostendarstellung\kostendarstellung_Bearbei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 Angaben"/>
      <sheetName val="Material"/>
      <sheetName val="FE-Fremdleistungen"/>
      <sheetName val="Personalkosten (Gesamtzeitraum)"/>
      <sheetName val="Abschreibungen"/>
      <sheetName val="Sondereinzelkosten"/>
      <sheetName val="Erläuterungen zu Maschinenkoste"/>
      <sheetName val="AZK4"/>
      <sheetName val="Vorkalkulation"/>
    </sheetNames>
    <sheetDataSet>
      <sheetData sheetId="0">
        <row r="24">
          <cell r="D24">
            <v>36526</v>
          </cell>
          <cell r="F24">
            <v>37621</v>
          </cell>
        </row>
      </sheetData>
      <sheetData sheetId="1">
        <row r="2">
          <cell r="C2">
            <v>36891</v>
          </cell>
          <cell r="D2">
            <v>37256</v>
          </cell>
          <cell r="E2">
            <v>37621</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 Angaben"/>
      <sheetName val="Material"/>
      <sheetName val="FE-Fremdleistungen"/>
      <sheetName val="Personalkosten (Gesamtzeitraum)"/>
      <sheetName val="Abschreibungen"/>
      <sheetName val="Sondereinzelkosten"/>
      <sheetName val="Erläuterungen zu Maschinenkoste"/>
      <sheetName val="AZK4"/>
      <sheetName val="Vorkalkulation"/>
    </sheetNames>
    <sheetDataSet>
      <sheetData sheetId="0">
        <row r="24">
          <cell r="D24">
            <v>36526</v>
          </cell>
          <cell r="F24">
            <v>37621</v>
          </cell>
        </row>
      </sheetData>
      <sheetData sheetId="1">
        <row r="2">
          <cell r="C2">
            <v>36891</v>
          </cell>
          <cell r="D2">
            <v>37256</v>
          </cell>
          <cell r="E2">
            <v>37621</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wertung"/>
      <sheetName val="Ausfüllhinweise"/>
      <sheetName val="Materialkosten"/>
      <sheetName val="Fremdleistungen"/>
      <sheetName val="Sondereinzelkosten"/>
      <sheetName val="Reisekosten"/>
      <sheetName val="Formulierungen"/>
      <sheetName val="Mitarbeitertabelle"/>
    </sheetNames>
    <sheetDataSet>
      <sheetData sheetId="0" refreshError="1"/>
      <sheetData sheetId="1" refreshError="1"/>
      <sheetData sheetId="2" refreshError="1"/>
      <sheetData sheetId="3" refreshError="1"/>
      <sheetData sheetId="4" refreshError="1"/>
      <sheetData sheetId="5" refreshError="1"/>
      <sheetData sheetId="6">
        <row r="2">
          <cell r="A2" t="str">
            <v xml:space="preserve">Der Preis ist nach Erfahrung des PT plausibel abgeschätzt. Der Bezug zum Vorhaben ist gegeben. </v>
          </cell>
          <cell r="C2" t="str">
            <v>Fachlich einschlägige Konferenz. Projektbezug ist gegeben. Kosten sind plausibel.</v>
          </cell>
        </row>
        <row r="3">
          <cell r="A3" t="str">
            <v>Die Kosten wurden vom ASt nachvollziehbar aufgeschlüsselt. Der Bezug zum Vorhaben ist gegeben.</v>
          </cell>
          <cell r="C3" t="str">
            <v>Schulungen von Mitarbeitern sind nicht förderfähig. Kosten werden gestrichen</v>
          </cell>
        </row>
        <row r="4">
          <cell r="A4" t="str">
            <v>Die Kosten wurden vom ASt durch ein gültiges Angebot nachgewiesen. Der Bezug zum Vorhaben ist gegeben.</v>
          </cell>
          <cell r="C4" t="str">
            <v>Fachlicher Bezug bzw. Mehrwert für das Projekt ist nicht gegeben. Kosten werden gestrichen.</v>
          </cell>
        </row>
        <row r="5">
          <cell r="A5" t="str">
            <v>Die Kosten wurden vom ASt durch ein Vergleichsangebot nachgewiesen. Die Mehrkosten wurden vom ASt nachvollziehbar erläutert. Der Bezug zum Vorhaben ist gegeben.</v>
          </cell>
          <cell r="C5" t="str">
            <v>Statustreffen bzw. Arbeitstreffen sind dem Grunde und in der Anzahl notwendig. Kosten sind plausibel.</v>
          </cell>
        </row>
        <row r="6">
          <cell r="A6" t="str">
            <v>Die genauen vorhabensbezogenen Kosten sind nicht ermittelbar und werden daher gestrichen.</v>
          </cell>
          <cell r="C6" t="str">
            <v>...</v>
          </cell>
        </row>
        <row r="7">
          <cell r="A7" t="str">
            <v>Verlagert zu/von Fremdleistungen</v>
          </cell>
        </row>
        <row r="8">
          <cell r="A8" t="str">
            <v>Verlagert zu/von Sondereinzelkosten</v>
          </cell>
        </row>
        <row r="9">
          <cell r="A9" t="str">
            <v>Verlagert zu/von Materialkosten</v>
          </cell>
        </row>
        <row r="10">
          <cell r="A10" t="str">
            <v>…</v>
          </cell>
        </row>
      </sheetData>
      <sheetData sheetId="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autoPageBreaks="0" fitToPage="1"/>
  </sheetPr>
  <dimension ref="A1:K53"/>
  <sheetViews>
    <sheetView showGridLines="0" tabSelected="1" workbookViewId="0">
      <pane ySplit="15" topLeftCell="A34" activePane="bottomLeft" state="frozen"/>
      <selection pane="bottomLeft" activeCell="A3" sqref="A3:E3"/>
    </sheetView>
  </sheetViews>
  <sheetFormatPr baseColWidth="10" defaultRowHeight="15" x14ac:dyDescent="0.2"/>
  <cols>
    <col min="1" max="1" width="4.5703125" style="7" customWidth="1"/>
    <col min="2" max="5" width="11.42578125" style="7"/>
    <col min="6" max="6" width="25.42578125" style="7" customWidth="1"/>
    <col min="7" max="7" width="19.85546875" style="7" customWidth="1"/>
    <col min="8" max="8" width="14.7109375" style="8" customWidth="1"/>
    <col min="9" max="9" width="11.42578125" style="7"/>
    <col min="10" max="10" width="11.5703125" style="7" bestFit="1" customWidth="1"/>
    <col min="11" max="16384" width="11.42578125" style="7"/>
  </cols>
  <sheetData>
    <row r="1" spans="1:11" ht="15.75" x14ac:dyDescent="0.2">
      <c r="A1" s="33" t="s">
        <v>30</v>
      </c>
      <c r="B1" s="6"/>
      <c r="C1" s="6"/>
      <c r="D1" s="6"/>
      <c r="E1" s="6"/>
      <c r="H1" s="8" t="s">
        <v>93</v>
      </c>
      <c r="J1" s="219" t="s">
        <v>88</v>
      </c>
      <c r="K1" s="221" t="s">
        <v>89</v>
      </c>
    </row>
    <row r="2" spans="1:11" x14ac:dyDescent="0.2">
      <c r="A2" s="9"/>
      <c r="B2" s="10"/>
      <c r="C2" s="10"/>
      <c r="D2" s="10"/>
      <c r="E2" s="10"/>
    </row>
    <row r="3" spans="1:11" ht="20.25" customHeight="1" x14ac:dyDescent="0.2">
      <c r="A3" s="264"/>
      <c r="B3" s="265"/>
      <c r="C3" s="265"/>
      <c r="D3" s="265"/>
      <c r="E3" s="265"/>
      <c r="G3" s="242"/>
      <c r="H3" s="94"/>
    </row>
    <row r="4" spans="1:11" ht="18" customHeight="1" x14ac:dyDescent="0.2">
      <c r="A4" s="152" t="s">
        <v>78</v>
      </c>
      <c r="B4" s="11"/>
      <c r="G4" s="34" t="s">
        <v>0</v>
      </c>
    </row>
    <row r="5" spans="1:11" s="255" customFormat="1" ht="44.25" customHeight="1" thickBot="1" x14ac:dyDescent="0.25">
      <c r="B5" s="256" t="s">
        <v>90</v>
      </c>
      <c r="C5" s="257"/>
      <c r="D5" s="257"/>
      <c r="E5" s="257"/>
      <c r="F5" s="257"/>
      <c r="G5" s="257"/>
      <c r="H5" s="257"/>
    </row>
    <row r="6" spans="1:11" ht="16.5" thickBot="1" x14ac:dyDescent="0.25">
      <c r="A6" s="18"/>
      <c r="B6" s="11"/>
      <c r="C6" s="12" t="s">
        <v>1</v>
      </c>
      <c r="D6" s="13"/>
      <c r="E6" s="14"/>
      <c r="F6" s="15"/>
    </row>
    <row r="7" spans="1:11" ht="6" customHeight="1" thickBot="1" x14ac:dyDescent="0.25">
      <c r="B7" s="16"/>
      <c r="C7" s="14"/>
      <c r="D7" s="13"/>
      <c r="E7" s="14"/>
      <c r="F7" s="17"/>
      <c r="G7" s="18"/>
    </row>
    <row r="8" spans="1:11" ht="16.5" thickBot="1" x14ac:dyDescent="0.25">
      <c r="B8" s="11"/>
      <c r="C8" s="12" t="s">
        <v>28</v>
      </c>
      <c r="D8" s="13"/>
      <c r="E8" s="14"/>
      <c r="F8" s="15"/>
    </row>
    <row r="9" spans="1:11" ht="6" customHeight="1" thickBot="1" x14ac:dyDescent="0.25">
      <c r="B9" s="11"/>
      <c r="C9" s="19"/>
      <c r="D9" s="20"/>
      <c r="E9" s="19"/>
      <c r="F9" s="17"/>
    </row>
    <row r="10" spans="1:11" ht="16.5" thickBot="1" x14ac:dyDescent="0.25">
      <c r="B10" s="11"/>
      <c r="C10" s="12" t="s">
        <v>2</v>
      </c>
      <c r="D10" s="13"/>
      <c r="E10" s="14"/>
      <c r="F10" s="21"/>
    </row>
    <row r="11" spans="1:11" ht="6" customHeight="1" thickBot="1" x14ac:dyDescent="0.25">
      <c r="B11" s="22"/>
      <c r="C11" s="19"/>
      <c r="D11" s="20"/>
      <c r="E11" s="19"/>
      <c r="F11" s="23"/>
      <c r="G11" s="24"/>
    </row>
    <row r="12" spans="1:11" ht="16.5" thickBot="1" x14ac:dyDescent="0.25">
      <c r="C12" s="12" t="s">
        <v>29</v>
      </c>
      <c r="D12" s="13"/>
      <c r="E12" s="14"/>
      <c r="F12" s="25"/>
    </row>
    <row r="13" spans="1:11" ht="6" customHeight="1" thickBot="1" x14ac:dyDescent="0.25">
      <c r="B13" s="22"/>
      <c r="C13" s="19"/>
      <c r="D13" s="20"/>
      <c r="E13" s="19"/>
      <c r="F13" s="23"/>
      <c r="G13" s="24"/>
    </row>
    <row r="14" spans="1:11" ht="16.5" thickBot="1" x14ac:dyDescent="0.25">
      <c r="C14" s="12" t="s">
        <v>65</v>
      </c>
      <c r="D14" s="13"/>
      <c r="E14" s="14"/>
      <c r="F14" s="220"/>
    </row>
    <row r="16" spans="1:11" ht="15.75" x14ac:dyDescent="0.2">
      <c r="A16" s="35" t="s">
        <v>3</v>
      </c>
      <c r="B16" s="35" t="s">
        <v>35</v>
      </c>
      <c r="G16" s="88">
        <f>'VN-Ergebnis'!D16</f>
        <v>0</v>
      </c>
      <c r="H16" s="28" t="s">
        <v>31</v>
      </c>
    </row>
    <row r="17" spans="1:9" x14ac:dyDescent="0.2">
      <c r="H17" s="28"/>
    </row>
    <row r="18" spans="1:9" x14ac:dyDescent="0.2">
      <c r="H18" s="28"/>
    </row>
    <row r="19" spans="1:9" x14ac:dyDescent="0.2">
      <c r="H19" s="28"/>
      <c r="I19" s="243"/>
    </row>
    <row r="20" spans="1:9" ht="15.75" x14ac:dyDescent="0.2">
      <c r="A20" s="35" t="s">
        <v>4</v>
      </c>
      <c r="B20" s="35" t="s">
        <v>36</v>
      </c>
      <c r="G20" s="88">
        <f>IFERROR(IF('VN-Ergebnis'!E16 = "",IF('VN-Ergebnis'!D16&gt;'VN-Ergebnis'!C16,'VN-Ergebnis'!C16,'VN-Ergebnis'!D16),IF('VN-Ergebnis'!E16&gt;'VN-Ergebnis'!C16,'VN-Ergebnis'!C16,'VN-Ergebnis'!E16)),"")</f>
        <v>0</v>
      </c>
      <c r="H20" s="28" t="s">
        <v>31</v>
      </c>
      <c r="I20" s="30"/>
    </row>
    <row r="21" spans="1:9" x14ac:dyDescent="0.2">
      <c r="G21" s="31"/>
      <c r="H21" s="28"/>
    </row>
    <row r="22" spans="1:9" x14ac:dyDescent="0.2">
      <c r="G22" s="31"/>
      <c r="H22" s="28"/>
    </row>
    <row r="23" spans="1:9" x14ac:dyDescent="0.2">
      <c r="G23" s="31"/>
      <c r="H23" s="28"/>
    </row>
    <row r="24" spans="1:9" ht="15.75" x14ac:dyDescent="0.2">
      <c r="A24" s="35" t="s">
        <v>47</v>
      </c>
      <c r="B24" s="35" t="s">
        <v>5</v>
      </c>
      <c r="C24" s="35"/>
      <c r="D24" s="35"/>
      <c r="G24" s="27">
        <v>0</v>
      </c>
      <c r="H24" s="28" t="s">
        <v>31</v>
      </c>
    </row>
    <row r="25" spans="1:9" ht="12.75" customHeight="1" x14ac:dyDescent="0.2">
      <c r="B25" s="261" t="s">
        <v>91</v>
      </c>
      <c r="C25" s="258"/>
      <c r="D25" s="258"/>
      <c r="E25" s="259"/>
      <c r="G25" s="31"/>
      <c r="H25" s="28"/>
    </row>
    <row r="26" spans="1:9" x14ac:dyDescent="0.2">
      <c r="G26" s="31"/>
      <c r="H26" s="28"/>
    </row>
    <row r="27" spans="1:9" x14ac:dyDescent="0.2">
      <c r="G27" s="31"/>
      <c r="H27" s="28"/>
    </row>
    <row r="28" spans="1:9" ht="15.75" x14ac:dyDescent="0.2">
      <c r="A28" s="35" t="s">
        <v>6</v>
      </c>
      <c r="B28" s="35" t="s">
        <v>7</v>
      </c>
      <c r="C28" s="35"/>
      <c r="G28" s="27">
        <v>0</v>
      </c>
      <c r="H28" s="28" t="s">
        <v>31</v>
      </c>
    </row>
    <row r="29" spans="1:9" ht="23.25" customHeight="1" x14ac:dyDescent="0.2">
      <c r="B29" s="272" t="s">
        <v>92</v>
      </c>
      <c r="C29" s="273"/>
      <c r="D29" s="273"/>
      <c r="E29" s="274"/>
      <c r="F29" s="260"/>
      <c r="G29" s="31"/>
    </row>
    <row r="30" spans="1:9" x14ac:dyDescent="0.2">
      <c r="G30" s="31"/>
    </row>
    <row r="31" spans="1:9" x14ac:dyDescent="0.2">
      <c r="G31" s="31"/>
    </row>
    <row r="32" spans="1:9" ht="15.75" x14ac:dyDescent="0.2">
      <c r="A32" s="35" t="s">
        <v>8</v>
      </c>
      <c r="B32" s="35" t="s">
        <v>37</v>
      </c>
      <c r="G32" s="29">
        <f>IFERROR(G20-G24-G28,"")</f>
        <v>0</v>
      </c>
      <c r="H32" s="28" t="s">
        <v>31</v>
      </c>
    </row>
    <row r="33" spans="1:8" x14ac:dyDescent="0.2">
      <c r="G33" s="31"/>
      <c r="H33" s="28"/>
    </row>
    <row r="34" spans="1:8" ht="15.75" x14ac:dyDescent="0.2">
      <c r="A34" s="35" t="s">
        <v>48</v>
      </c>
      <c r="B34" s="36" t="s">
        <v>79</v>
      </c>
      <c r="G34" s="29">
        <f>IFERROR(G32-G36,"")</f>
        <v>0</v>
      </c>
      <c r="H34" s="28" t="s">
        <v>31</v>
      </c>
    </row>
    <row r="35" spans="1:8" x14ac:dyDescent="0.2">
      <c r="G35" s="31"/>
      <c r="H35" s="28"/>
    </row>
    <row r="36" spans="1:8" ht="15.75" x14ac:dyDescent="0.2">
      <c r="A36" s="35" t="s">
        <v>9</v>
      </c>
      <c r="B36" s="35" t="s">
        <v>13</v>
      </c>
      <c r="G36" s="29">
        <f>IFERROR(G32*Finanzierungsübersicht!F12,"")</f>
        <v>0</v>
      </c>
      <c r="H36" s="28" t="s">
        <v>31</v>
      </c>
    </row>
    <row r="37" spans="1:8" x14ac:dyDescent="0.2">
      <c r="H37" s="28"/>
    </row>
    <row r="38" spans="1:8" ht="15.75" x14ac:dyDescent="0.2">
      <c r="A38" s="35" t="s">
        <v>10</v>
      </c>
      <c r="B38" s="35" t="s">
        <v>11</v>
      </c>
      <c r="G38" s="27"/>
      <c r="H38" s="28" t="s">
        <v>31</v>
      </c>
    </row>
    <row r="39" spans="1:8" ht="15.75" x14ac:dyDescent="0.2">
      <c r="B39" s="26"/>
      <c r="G39" s="32"/>
      <c r="H39" s="28"/>
    </row>
    <row r="40" spans="1:8" ht="16.5" thickBot="1" x14ac:dyDescent="0.25">
      <c r="A40" s="35" t="s">
        <v>12</v>
      </c>
      <c r="B40" s="35" t="s">
        <v>15</v>
      </c>
      <c r="G40" s="254">
        <f>IF(G36&lt;G38,G38-G36,0)</f>
        <v>0</v>
      </c>
      <c r="H40" s="28" t="s">
        <v>31</v>
      </c>
    </row>
    <row r="41" spans="1:8" ht="15.75" thickTop="1" x14ac:dyDescent="0.2">
      <c r="B41" s="11"/>
      <c r="G41" s="31"/>
      <c r="H41" s="28"/>
    </row>
    <row r="42" spans="1:8" ht="16.5" thickBot="1" x14ac:dyDescent="0.25">
      <c r="A42" s="35" t="s">
        <v>14</v>
      </c>
      <c r="B42" s="35" t="s">
        <v>16</v>
      </c>
      <c r="G42" s="254">
        <f>IF(G36&gt;G38, G36-G38,0)</f>
        <v>0</v>
      </c>
      <c r="H42" s="28" t="s">
        <v>31</v>
      </c>
    </row>
    <row r="43" spans="1:8" ht="16.5" thickTop="1" thickBot="1" x14ac:dyDescent="0.25"/>
    <row r="44" spans="1:8" s="85" customFormat="1" ht="17.25" customHeight="1" x14ac:dyDescent="0.2">
      <c r="A44" s="266" t="s">
        <v>57</v>
      </c>
      <c r="B44" s="267"/>
      <c r="C44" s="267"/>
      <c r="D44" s="267"/>
      <c r="E44" s="267"/>
      <c r="F44" s="267"/>
      <c r="G44" s="267"/>
      <c r="H44" s="268"/>
    </row>
    <row r="45" spans="1:8" s="86" customFormat="1" ht="21.75" customHeight="1" x14ac:dyDescent="0.2">
      <c r="A45" s="269"/>
      <c r="B45" s="270"/>
      <c r="C45" s="270"/>
      <c r="D45" s="270"/>
      <c r="E45" s="270"/>
      <c r="F45" s="270"/>
      <c r="G45" s="270"/>
      <c r="H45" s="271"/>
    </row>
    <row r="46" spans="1:8" s="86" customFormat="1" ht="12" customHeight="1" x14ac:dyDescent="0.2">
      <c r="A46" s="269"/>
      <c r="B46" s="270"/>
      <c r="C46" s="270"/>
      <c r="D46" s="270"/>
      <c r="E46" s="270"/>
      <c r="F46" s="270"/>
      <c r="G46" s="270"/>
      <c r="H46" s="271"/>
    </row>
    <row r="47" spans="1:8" s="86" customFormat="1" ht="12" customHeight="1" x14ac:dyDescent="0.2">
      <c r="A47" s="269"/>
      <c r="B47" s="270"/>
      <c r="C47" s="270"/>
      <c r="D47" s="270"/>
      <c r="E47" s="270"/>
      <c r="F47" s="270"/>
      <c r="G47" s="270"/>
      <c r="H47" s="271"/>
    </row>
    <row r="48" spans="1:8" s="86" customFormat="1" ht="21.75" customHeight="1" x14ac:dyDescent="0.2">
      <c r="A48" s="269"/>
      <c r="B48" s="270"/>
      <c r="C48" s="270"/>
      <c r="D48" s="270"/>
      <c r="E48" s="270"/>
      <c r="F48" s="270"/>
      <c r="G48" s="270"/>
      <c r="H48" s="271"/>
    </row>
    <row r="49" spans="1:8" s="86" customFormat="1" ht="9.75" customHeight="1" x14ac:dyDescent="0.2">
      <c r="A49" s="269"/>
      <c r="B49" s="270"/>
      <c r="C49" s="270"/>
      <c r="D49" s="270"/>
      <c r="E49" s="270"/>
      <c r="F49" s="270"/>
      <c r="G49" s="270"/>
      <c r="H49" s="271"/>
    </row>
    <row r="50" spans="1:8" s="86" customFormat="1" ht="19.5" customHeight="1" x14ac:dyDescent="0.2">
      <c r="A50" s="269"/>
      <c r="B50" s="270"/>
      <c r="C50" s="270"/>
      <c r="D50" s="270"/>
      <c r="E50" s="270"/>
      <c r="F50" s="270"/>
      <c r="G50" s="270"/>
      <c r="H50" s="271"/>
    </row>
    <row r="51" spans="1:8" ht="51.75" customHeight="1" x14ac:dyDescent="0.2">
      <c r="A51" s="269"/>
      <c r="B51" s="270"/>
      <c r="C51" s="270"/>
      <c r="D51" s="270"/>
      <c r="E51" s="270"/>
      <c r="F51" s="270"/>
      <c r="G51" s="270"/>
      <c r="H51" s="271"/>
    </row>
    <row r="52" spans="1:8" ht="12.75" customHeight="1" x14ac:dyDescent="0.2">
      <c r="A52" s="269"/>
      <c r="B52" s="270"/>
      <c r="C52" s="270"/>
      <c r="D52" s="270"/>
      <c r="E52" s="270"/>
      <c r="F52" s="270"/>
      <c r="G52" s="270"/>
      <c r="H52" s="271"/>
    </row>
    <row r="53" spans="1:8" ht="18" customHeight="1" thickBot="1" x14ac:dyDescent="0.25">
      <c r="A53" s="262"/>
      <c r="B53" s="275" t="s">
        <v>94</v>
      </c>
      <c r="C53" s="275"/>
      <c r="D53" s="275"/>
      <c r="E53" s="263"/>
      <c r="F53" s="275" t="s">
        <v>95</v>
      </c>
      <c r="G53" s="275"/>
      <c r="H53" s="87"/>
    </row>
  </sheetData>
  <sheetProtection algorithmName="SHA-512" hashValue="o6HN4jYc1LmpVCW0mS2UORPQOPFcOTllug/XCjOy10GW0hO22JEc5+NILrLU0atAnho8Hz6Z1/0RWiTZx3wrVA==" saltValue="xssO48uBQaEW5jw9KVykIQ==" spinCount="100000" sheet="1" selectLockedCells="1"/>
  <mergeCells count="5">
    <mergeCell ref="A3:E3"/>
    <mergeCell ref="A44:H52"/>
    <mergeCell ref="B29:E29"/>
    <mergeCell ref="B53:D53"/>
    <mergeCell ref="F53:G53"/>
  </mergeCells>
  <phoneticPr fontId="0" type="noConversion"/>
  <pageMargins left="0.59055118110236227" right="0.23622047244094491" top="0.98425196850393704" bottom="0.39370078740157483" header="0.51181102362204722" footer="0.11811023622047245"/>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autoPageBreaks="0" fitToPage="1"/>
  </sheetPr>
  <dimension ref="A1:G18"/>
  <sheetViews>
    <sheetView showGridLines="0" workbookViewId="0">
      <pane ySplit="4" topLeftCell="A5" activePane="bottomLeft" state="frozen"/>
      <selection activeCell="J33" sqref="J33"/>
      <selection pane="bottomLeft" activeCell="J33" sqref="J33"/>
    </sheetView>
  </sheetViews>
  <sheetFormatPr baseColWidth="10" defaultRowHeight="12.75" x14ac:dyDescent="0.2"/>
  <cols>
    <col min="1" max="1" width="3" style="43" customWidth="1"/>
    <col min="2" max="2" width="30.28515625" style="43" customWidth="1"/>
    <col min="3" max="5" width="20.7109375" style="43" customWidth="1"/>
    <col min="6" max="7" width="11" style="43" customWidth="1"/>
    <col min="8" max="8" width="21.85546875" style="43" customWidth="1"/>
    <col min="9" max="10" width="11.7109375" style="43" customWidth="1"/>
    <col min="11" max="16384" width="11.42578125" style="43"/>
  </cols>
  <sheetData>
    <row r="1" spans="1:7" s="42" customFormat="1" ht="16.5" customHeight="1" x14ac:dyDescent="0.2">
      <c r="A1" s="37" t="str">
        <f>IF(Finanzierungsübersicht!A3="","",Finanzierungsübersicht!A3)</f>
        <v/>
      </c>
      <c r="B1" s="38"/>
      <c r="C1" s="39"/>
      <c r="D1" s="39"/>
      <c r="E1" s="40" t="str">
        <f>IF(Finanzierungsübersicht!F8="","",Finanzierungsübersicht!F8)</f>
        <v/>
      </c>
      <c r="F1" s="41"/>
    </row>
    <row r="2" spans="1:7" x14ac:dyDescent="0.2">
      <c r="A2" s="155" t="s">
        <v>78</v>
      </c>
      <c r="E2" s="44" t="s">
        <v>17</v>
      </c>
      <c r="F2" s="44"/>
    </row>
    <row r="3" spans="1:7" ht="6" customHeight="1" x14ac:dyDescent="0.2"/>
    <row r="4" spans="1:7" ht="30" customHeight="1" x14ac:dyDescent="0.2">
      <c r="C4" s="80" t="s">
        <v>38</v>
      </c>
      <c r="D4" s="80" t="s">
        <v>39</v>
      </c>
      <c r="E4" s="80" t="s">
        <v>40</v>
      </c>
    </row>
    <row r="5" spans="1:7" x14ac:dyDescent="0.2">
      <c r="A5" s="45"/>
      <c r="B5" s="46"/>
      <c r="C5" s="47"/>
      <c r="D5" s="47"/>
      <c r="E5" s="47"/>
    </row>
    <row r="6" spans="1:7" ht="17.100000000000001" customHeight="1" x14ac:dyDescent="0.2">
      <c r="A6" s="45" t="s">
        <v>3</v>
      </c>
      <c r="B6" s="81" t="s">
        <v>52</v>
      </c>
      <c r="C6" s="49">
        <f>Personalausgaben!D7</f>
        <v>0</v>
      </c>
      <c r="D6" s="49">
        <f>Personalausgaben!I100</f>
        <v>0</v>
      </c>
      <c r="E6" s="49" t="str">
        <f>IFERROR(Personalausgaben!#REF!,"")</f>
        <v/>
      </c>
    </row>
    <row r="7" spans="1:7" ht="4.5" customHeight="1" x14ac:dyDescent="0.2">
      <c r="A7" s="45"/>
      <c r="B7" s="81"/>
      <c r="C7" s="47"/>
      <c r="D7" s="47"/>
      <c r="E7" s="47"/>
    </row>
    <row r="8" spans="1:7" ht="17.100000000000001" customHeight="1" x14ac:dyDescent="0.2">
      <c r="A8" s="45" t="s">
        <v>4</v>
      </c>
      <c r="B8" s="48" t="s">
        <v>49</v>
      </c>
      <c r="C8" s="49">
        <f>Materialausgaben!E6</f>
        <v>0</v>
      </c>
      <c r="D8" s="49">
        <f>Materialausgaben!E400</f>
        <v>0</v>
      </c>
      <c r="E8" s="49" t="str">
        <f>IFERROR(#REF!,"")</f>
        <v/>
      </c>
      <c r="F8" s="50"/>
      <c r="G8" s="50"/>
    </row>
    <row r="9" spans="1:7" ht="5.0999999999999996" customHeight="1" x14ac:dyDescent="0.2">
      <c r="A9" s="45"/>
      <c r="B9" s="48"/>
      <c r="C9" s="79"/>
      <c r="D9" s="79"/>
      <c r="E9" s="79"/>
      <c r="F9" s="50"/>
      <c r="G9" s="50"/>
    </row>
    <row r="10" spans="1:7" ht="17.100000000000001" customHeight="1" x14ac:dyDescent="0.2">
      <c r="A10" s="45" t="s">
        <v>47</v>
      </c>
      <c r="B10" s="45" t="s">
        <v>50</v>
      </c>
      <c r="C10" s="49">
        <f>Fremdleistung!E6</f>
        <v>0</v>
      </c>
      <c r="D10" s="49">
        <f>Fremdleistung!E500</f>
        <v>0</v>
      </c>
      <c r="E10" s="49" t="str">
        <f>IFERROR(#REF!,"")</f>
        <v/>
      </c>
    </row>
    <row r="11" spans="1:7" ht="5.0999999999999996" customHeight="1" x14ac:dyDescent="0.2">
      <c r="A11" s="45"/>
      <c r="B11" s="45"/>
      <c r="C11" s="79"/>
      <c r="D11" s="79"/>
      <c r="E11" s="79"/>
    </row>
    <row r="12" spans="1:7" ht="17.100000000000001" customHeight="1" x14ac:dyDescent="0.2">
      <c r="A12" s="45" t="s">
        <v>6</v>
      </c>
      <c r="B12" s="127" t="s">
        <v>83</v>
      </c>
      <c r="C12" s="49">
        <f>Dienstreisen!E6</f>
        <v>0</v>
      </c>
      <c r="D12" s="49">
        <f>Dienstreisen!E100</f>
        <v>0</v>
      </c>
      <c r="E12" s="49" t="str">
        <f>IFERROR(#REF!,"")</f>
        <v/>
      </c>
    </row>
    <row r="13" spans="1:7" ht="5.0999999999999996" customHeight="1" x14ac:dyDescent="0.2">
      <c r="A13" s="45"/>
      <c r="B13" s="45"/>
      <c r="C13" s="79"/>
      <c r="D13" s="79"/>
      <c r="E13" s="79"/>
    </row>
    <row r="14" spans="1:7" ht="17.100000000000001" customHeight="1" x14ac:dyDescent="0.2">
      <c r="A14" s="127" t="s">
        <v>8</v>
      </c>
      <c r="B14" s="81" t="s">
        <v>51</v>
      </c>
      <c r="C14" s="49">
        <f>Sondereinzelkosten_Abschreibung!E6</f>
        <v>0</v>
      </c>
      <c r="D14" s="49">
        <f>Sondereinzelkosten_Abschreibung!H400</f>
        <v>0</v>
      </c>
      <c r="E14" s="49" t="str">
        <f>IFERROR(Sondereinzelkosten_Abschreibung!#REF!,"")</f>
        <v/>
      </c>
    </row>
    <row r="15" spans="1:7" ht="6" customHeight="1" x14ac:dyDescent="0.2">
      <c r="A15" s="45"/>
      <c r="B15" s="81"/>
      <c r="C15" s="79"/>
      <c r="D15" s="79"/>
      <c r="E15" s="79"/>
    </row>
    <row r="16" spans="1:7" ht="24" customHeight="1" x14ac:dyDescent="0.2">
      <c r="A16" s="83" t="s">
        <v>48</v>
      </c>
      <c r="B16" s="82" t="s">
        <v>53</v>
      </c>
      <c r="C16" s="52">
        <f>C6+C8+C10+C12+C14</f>
        <v>0</v>
      </c>
      <c r="D16" s="52">
        <f>D6+D8+D10+D12+D14</f>
        <v>0</v>
      </c>
      <c r="E16" s="52" t="str">
        <f>IFERROR(E6+E8+E10+E12+E14,"")</f>
        <v/>
      </c>
    </row>
    <row r="17" spans="1:5" ht="4.5" customHeight="1" x14ac:dyDescent="0.2"/>
    <row r="18" spans="1:5" ht="16.5" customHeight="1" x14ac:dyDescent="0.2">
      <c r="A18" s="127" t="s">
        <v>9</v>
      </c>
      <c r="B18" s="45" t="s">
        <v>54</v>
      </c>
      <c r="C18" s="51">
        <f>Finanzierungsübersicht!F14</f>
        <v>0</v>
      </c>
      <c r="D18" s="51">
        <f>IF(D16*Finanzierungsübersicht!F12&gt;C18,C18,D16*Finanzierungsübersicht!F12)</f>
        <v>0</v>
      </c>
      <c r="E18" s="51" t="str">
        <f>IFERROR(IF(E16*Finanzierungsübersicht!F12&gt;C18,C18,E16*Finanzierungsübersicht!F12),"")</f>
        <v/>
      </c>
    </row>
  </sheetData>
  <sheetProtection algorithmName="SHA-512" hashValue="Inu/8k7vqGTxeoM1S3caOcRmjrqVgMTZJyAhYY/hH5UEjPwoxowqD5sRYEXnjCTLtX7E+bPZwqJuCJp0b4shoA==" saltValue="UFA0tvGOyuaXREXo+XXfAA==" spinCount="100000" sheet="1" objects="1" scenarios="1" selectLockedCells="1" selectUnlockedCells="1"/>
  <phoneticPr fontId="0" type="noConversion"/>
  <pageMargins left="0.59055118110236227" right="0.23622047244094491" top="0.98425196850393704" bottom="0.39370078740157483"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filterMode="1">
    <pageSetUpPr autoPageBreaks="0" fitToPage="1"/>
  </sheetPr>
  <dimension ref="A1:L117"/>
  <sheetViews>
    <sheetView showGridLines="0" workbookViewId="0">
      <selection activeCell="G20" sqref="G20"/>
    </sheetView>
  </sheetViews>
  <sheetFormatPr baseColWidth="10" defaultRowHeight="12.75" x14ac:dyDescent="0.2"/>
  <cols>
    <col min="1" max="1" width="24.5703125" style="42" customWidth="1"/>
    <col min="2" max="2" width="15" style="42" customWidth="1"/>
    <col min="3" max="3" width="12.42578125" style="42" customWidth="1"/>
    <col min="4" max="4" width="15.42578125" style="78" customWidth="1"/>
    <col min="5" max="5" width="12.7109375" style="78" customWidth="1"/>
    <col min="6" max="6" width="12.7109375" style="42" customWidth="1"/>
    <col min="7" max="7" width="17.28515625" style="42" customWidth="1"/>
    <col min="8" max="8" width="13.42578125" style="42" customWidth="1"/>
    <col min="9" max="9" width="14.7109375" style="42" customWidth="1"/>
    <col min="10" max="10" width="2.42578125" style="42" customWidth="1"/>
    <col min="11" max="16384" width="11.42578125" style="42"/>
  </cols>
  <sheetData>
    <row r="1" spans="1:12" x14ac:dyDescent="0.2">
      <c r="A1" s="53" t="str">
        <f>IF(Finanzierungsübersicht!A3="","",Finanzierungsübersicht!A3)</f>
        <v/>
      </c>
      <c r="B1" s="37"/>
      <c r="C1" s="54"/>
      <c r="D1" s="40" t="str">
        <f>IF(Finanzierungsübersicht!F8="","",Finanzierungsübersicht!F8)</f>
        <v/>
      </c>
      <c r="E1" s="129"/>
      <c r="G1" s="41"/>
    </row>
    <row r="2" spans="1:12" x14ac:dyDescent="0.2">
      <c r="A2" s="84" t="s">
        <v>76</v>
      </c>
      <c r="D2" s="55" t="s">
        <v>17</v>
      </c>
      <c r="E2" s="55"/>
    </row>
    <row r="3" spans="1:12" x14ac:dyDescent="0.2">
      <c r="D3" s="55"/>
      <c r="E3" s="55"/>
    </row>
    <row r="4" spans="1:12" ht="18" x14ac:dyDescent="0.2">
      <c r="B4" s="56" t="s">
        <v>41</v>
      </c>
      <c r="C4" s="57"/>
      <c r="D4" s="58"/>
      <c r="E4" s="58"/>
      <c r="F4" s="55"/>
    </row>
    <row r="5" spans="1:12" ht="38.25" x14ac:dyDescent="0.2">
      <c r="B5" s="140" t="s">
        <v>27</v>
      </c>
      <c r="C5" s="141" t="s">
        <v>56</v>
      </c>
      <c r="D5" s="142" t="s">
        <v>70</v>
      </c>
      <c r="E5" s="130"/>
    </row>
    <row r="6" spans="1:12" x14ac:dyDescent="0.2">
      <c r="B6" s="143" t="s">
        <v>26</v>
      </c>
      <c r="C6" s="250"/>
      <c r="D6" s="249"/>
      <c r="E6" s="132"/>
      <c r="F6" s="43"/>
    </row>
    <row r="7" spans="1:12" x14ac:dyDescent="0.2">
      <c r="B7" s="91" t="s">
        <v>25</v>
      </c>
      <c r="C7" s="92">
        <f>SUM(C6:C6)</f>
        <v>0</v>
      </c>
      <c r="D7" s="93">
        <f>SUM(D6:D6)</f>
        <v>0</v>
      </c>
      <c r="E7" s="131"/>
      <c r="F7" s="43"/>
    </row>
    <row r="8" spans="1:12" x14ac:dyDescent="0.2">
      <c r="B8" s="59"/>
      <c r="C8" s="59"/>
      <c r="D8" s="60"/>
      <c r="E8" s="60"/>
      <c r="F8" s="43"/>
    </row>
    <row r="9" spans="1:12" ht="18" x14ac:dyDescent="0.2">
      <c r="B9" s="56" t="s">
        <v>42</v>
      </c>
      <c r="C9" s="57"/>
      <c r="D9" s="58"/>
      <c r="E9" s="58"/>
      <c r="F9" s="55"/>
    </row>
    <row r="10" spans="1:12" x14ac:dyDescent="0.2">
      <c r="B10" s="57" t="s">
        <v>23</v>
      </c>
      <c r="C10" s="57"/>
      <c r="D10" s="58"/>
      <c r="E10" s="58"/>
      <c r="F10" s="55"/>
    </row>
    <row r="11" spans="1:12" ht="12.75" customHeight="1" x14ac:dyDescent="0.2">
      <c r="B11" s="61"/>
      <c r="C11" s="61"/>
      <c r="D11" s="62"/>
      <c r="E11" s="62"/>
      <c r="K11" s="276"/>
      <c r="L11" s="276"/>
    </row>
    <row r="12" spans="1:12" s="63" customFormat="1" ht="51.75" customHeight="1" x14ac:dyDescent="0.2">
      <c r="A12" s="149" t="s">
        <v>32</v>
      </c>
      <c r="B12" s="150" t="s">
        <v>55</v>
      </c>
      <c r="C12" s="149" t="s">
        <v>24</v>
      </c>
      <c r="D12" s="151" t="s">
        <v>73</v>
      </c>
      <c r="E12" s="151" t="s">
        <v>74</v>
      </c>
      <c r="F12" s="151" t="s">
        <v>68</v>
      </c>
      <c r="G12" s="151" t="s">
        <v>69</v>
      </c>
      <c r="H12" s="150" t="s">
        <v>72</v>
      </c>
      <c r="I12" s="150" t="s">
        <v>75</v>
      </c>
      <c r="J12" s="163"/>
      <c r="K12" s="134"/>
      <c r="L12" s="134"/>
    </row>
    <row r="13" spans="1:12" s="43" customFormat="1" x14ac:dyDescent="0.2">
      <c r="A13" s="89"/>
      <c r="B13" s="89"/>
      <c r="C13" s="90"/>
      <c r="D13" s="139"/>
      <c r="E13" s="135"/>
      <c r="F13" s="156"/>
      <c r="G13" s="138"/>
      <c r="H13" s="137" t="str">
        <f>IF(E13=0,"0,00",ROUNDDOWN(F13/E13,6))</f>
        <v>0,00</v>
      </c>
      <c r="I13" s="136">
        <f>IF(H13=0,"0,00€",F13*G13*(D13+1))</f>
        <v>0</v>
      </c>
      <c r="J13" s="164" t="s">
        <v>84</v>
      </c>
    </row>
    <row r="14" spans="1:12" s="43" customFormat="1" x14ac:dyDescent="0.2">
      <c r="A14" s="89"/>
      <c r="B14" s="89"/>
      <c r="C14" s="90"/>
      <c r="D14" s="139"/>
      <c r="E14" s="135"/>
      <c r="F14" s="156"/>
      <c r="G14" s="138"/>
      <c r="H14" s="137" t="str">
        <f t="shared" ref="H14:H77" si="0">IF(E14=0,"0,00",ROUNDDOWN(F14/E14,6))</f>
        <v>0,00</v>
      </c>
      <c r="I14" s="136">
        <f t="shared" ref="I14:I77" si="1">IF(H14=0,"0,00€",F14*G14*(D14+1))</f>
        <v>0</v>
      </c>
      <c r="J14" s="164" t="s">
        <v>84</v>
      </c>
    </row>
    <row r="15" spans="1:12" s="43" customFormat="1" x14ac:dyDescent="0.2">
      <c r="A15" s="89"/>
      <c r="B15" s="89"/>
      <c r="C15" s="90"/>
      <c r="D15" s="139"/>
      <c r="E15" s="135"/>
      <c r="F15" s="156"/>
      <c r="G15" s="138"/>
      <c r="H15" s="137" t="str">
        <f t="shared" si="0"/>
        <v>0,00</v>
      </c>
      <c r="I15" s="136">
        <f t="shared" si="1"/>
        <v>0</v>
      </c>
      <c r="J15" s="164" t="s">
        <v>84</v>
      </c>
    </row>
    <row r="16" spans="1:12" s="43" customFormat="1" x14ac:dyDescent="0.2">
      <c r="A16" s="89"/>
      <c r="B16" s="89"/>
      <c r="C16" s="90"/>
      <c r="D16" s="139"/>
      <c r="E16" s="135"/>
      <c r="F16" s="156"/>
      <c r="G16" s="138"/>
      <c r="H16" s="137" t="str">
        <f t="shared" si="0"/>
        <v>0,00</v>
      </c>
      <c r="I16" s="136">
        <f t="shared" si="1"/>
        <v>0</v>
      </c>
      <c r="J16" s="164" t="s">
        <v>84</v>
      </c>
    </row>
    <row r="17" spans="1:11" s="43" customFormat="1" x14ac:dyDescent="0.2">
      <c r="A17" s="89"/>
      <c r="B17" s="89"/>
      <c r="C17" s="90"/>
      <c r="D17" s="139"/>
      <c r="E17" s="135"/>
      <c r="F17" s="156"/>
      <c r="G17" s="138"/>
      <c r="H17" s="137" t="str">
        <f t="shared" si="0"/>
        <v>0,00</v>
      </c>
      <c r="I17" s="136">
        <f t="shared" si="1"/>
        <v>0</v>
      </c>
      <c r="J17" s="164" t="s">
        <v>84</v>
      </c>
    </row>
    <row r="18" spans="1:11" s="43" customFormat="1" x14ac:dyDescent="0.2">
      <c r="A18" s="89"/>
      <c r="B18" s="89"/>
      <c r="C18" s="90"/>
      <c r="D18" s="139"/>
      <c r="E18" s="135"/>
      <c r="F18" s="156"/>
      <c r="G18" s="138"/>
      <c r="H18" s="137" t="str">
        <f t="shared" si="0"/>
        <v>0,00</v>
      </c>
      <c r="I18" s="136">
        <f t="shared" si="1"/>
        <v>0</v>
      </c>
      <c r="J18" s="164" t="s">
        <v>84</v>
      </c>
    </row>
    <row r="19" spans="1:11" s="43" customFormat="1" x14ac:dyDescent="0.2">
      <c r="A19" s="89"/>
      <c r="B19" s="89"/>
      <c r="C19" s="90"/>
      <c r="D19" s="139"/>
      <c r="E19" s="135"/>
      <c r="F19" s="156"/>
      <c r="G19" s="138"/>
      <c r="H19" s="137" t="str">
        <f t="shared" si="0"/>
        <v>0,00</v>
      </c>
      <c r="I19" s="136">
        <f t="shared" si="1"/>
        <v>0</v>
      </c>
      <c r="J19" s="164" t="s">
        <v>84</v>
      </c>
    </row>
    <row r="20" spans="1:11" s="43" customFormat="1" x14ac:dyDescent="0.2">
      <c r="A20" s="89"/>
      <c r="B20" s="89"/>
      <c r="C20" s="90"/>
      <c r="D20" s="139"/>
      <c r="E20" s="135"/>
      <c r="F20" s="156"/>
      <c r="G20" s="138"/>
      <c r="H20" s="137" t="str">
        <f t="shared" si="0"/>
        <v>0,00</v>
      </c>
      <c r="I20" s="136">
        <f t="shared" si="1"/>
        <v>0</v>
      </c>
      <c r="J20" s="164" t="s">
        <v>84</v>
      </c>
    </row>
    <row r="21" spans="1:11" ht="13.5" customHeight="1" x14ac:dyDescent="0.2">
      <c r="A21" s="89"/>
      <c r="B21" s="89"/>
      <c r="C21" s="90"/>
      <c r="D21" s="139"/>
      <c r="E21" s="135"/>
      <c r="F21" s="156"/>
      <c r="G21" s="138"/>
      <c r="H21" s="137" t="str">
        <f t="shared" si="0"/>
        <v>0,00</v>
      </c>
      <c r="I21" s="136">
        <f t="shared" si="1"/>
        <v>0</v>
      </c>
      <c r="J21" s="164" t="s">
        <v>84</v>
      </c>
      <c r="K21" s="64"/>
    </row>
    <row r="22" spans="1:11" s="43" customFormat="1" x14ac:dyDescent="0.2">
      <c r="A22" s="89"/>
      <c r="B22" s="89"/>
      <c r="C22" s="90"/>
      <c r="D22" s="139"/>
      <c r="E22" s="135"/>
      <c r="F22" s="156"/>
      <c r="G22" s="138"/>
      <c r="H22" s="137" t="str">
        <f t="shared" si="0"/>
        <v>0,00</v>
      </c>
      <c r="I22" s="136">
        <f t="shared" si="1"/>
        <v>0</v>
      </c>
      <c r="J22" s="164" t="s">
        <v>84</v>
      </c>
    </row>
    <row r="23" spans="1:11" s="43" customFormat="1" x14ac:dyDescent="0.2">
      <c r="A23" s="89"/>
      <c r="B23" s="89"/>
      <c r="C23" s="90"/>
      <c r="D23" s="139"/>
      <c r="E23" s="135"/>
      <c r="F23" s="156"/>
      <c r="G23" s="138"/>
      <c r="H23" s="137" t="str">
        <f t="shared" si="0"/>
        <v>0,00</v>
      </c>
      <c r="I23" s="136">
        <f t="shared" si="1"/>
        <v>0</v>
      </c>
      <c r="J23" s="164" t="s">
        <v>84</v>
      </c>
    </row>
    <row r="24" spans="1:11" s="43" customFormat="1" x14ac:dyDescent="0.2">
      <c r="A24" s="89"/>
      <c r="B24" s="89"/>
      <c r="C24" s="90"/>
      <c r="D24" s="139"/>
      <c r="E24" s="135"/>
      <c r="F24" s="156"/>
      <c r="G24" s="138"/>
      <c r="H24" s="137" t="str">
        <f t="shared" si="0"/>
        <v>0,00</v>
      </c>
      <c r="I24" s="136">
        <f t="shared" si="1"/>
        <v>0</v>
      </c>
      <c r="J24" s="164" t="s">
        <v>84</v>
      </c>
    </row>
    <row r="25" spans="1:11" s="43" customFormat="1" x14ac:dyDescent="0.2">
      <c r="A25" s="89"/>
      <c r="B25" s="89"/>
      <c r="C25" s="90"/>
      <c r="D25" s="139"/>
      <c r="E25" s="135"/>
      <c r="F25" s="156"/>
      <c r="G25" s="138"/>
      <c r="H25" s="137" t="str">
        <f t="shared" si="0"/>
        <v>0,00</v>
      </c>
      <c r="I25" s="136">
        <f t="shared" si="1"/>
        <v>0</v>
      </c>
      <c r="J25" s="164" t="s">
        <v>84</v>
      </c>
    </row>
    <row r="26" spans="1:11" s="43" customFormat="1" x14ac:dyDescent="0.2">
      <c r="A26" s="89"/>
      <c r="B26" s="89"/>
      <c r="C26" s="90"/>
      <c r="D26" s="139"/>
      <c r="E26" s="135"/>
      <c r="F26" s="156"/>
      <c r="G26" s="138"/>
      <c r="H26" s="137" t="str">
        <f t="shared" si="0"/>
        <v>0,00</v>
      </c>
      <c r="I26" s="136">
        <f t="shared" si="1"/>
        <v>0</v>
      </c>
      <c r="J26" s="164" t="s">
        <v>84</v>
      </c>
    </row>
    <row r="27" spans="1:11" s="43" customFormat="1" ht="13.5" thickBot="1" x14ac:dyDescent="0.25">
      <c r="A27" s="89"/>
      <c r="B27" s="89"/>
      <c r="C27" s="90"/>
      <c r="D27" s="139"/>
      <c r="E27" s="135"/>
      <c r="F27" s="156"/>
      <c r="G27" s="138"/>
      <c r="H27" s="137" t="str">
        <f t="shared" si="0"/>
        <v>0,00</v>
      </c>
      <c r="I27" s="136">
        <f t="shared" si="1"/>
        <v>0</v>
      </c>
      <c r="J27" s="164" t="s">
        <v>84</v>
      </c>
    </row>
    <row r="28" spans="1:11" s="43" customFormat="1" ht="13.5" hidden="1" thickBot="1" x14ac:dyDescent="0.25">
      <c r="A28" s="89"/>
      <c r="B28" s="89"/>
      <c r="C28" s="90"/>
      <c r="D28" s="139"/>
      <c r="E28" s="135"/>
      <c r="F28" s="156"/>
      <c r="G28" s="138"/>
      <c r="H28" s="137" t="str">
        <f t="shared" si="0"/>
        <v>0,00</v>
      </c>
      <c r="I28" s="136">
        <f t="shared" si="1"/>
        <v>0</v>
      </c>
      <c r="J28" s="164" t="str">
        <f>IF(OR(A13 &lt;&gt;"", A14 &lt;&gt;"", A15 &lt;&gt;"", A16 &lt;&gt;"", A17&lt;&gt;""),"ja","")</f>
        <v/>
      </c>
    </row>
    <row r="29" spans="1:11" s="43" customFormat="1" ht="13.5" hidden="1" thickBot="1" x14ac:dyDescent="0.25">
      <c r="A29" s="89"/>
      <c r="B29" s="89"/>
      <c r="C29" s="90"/>
      <c r="D29" s="139"/>
      <c r="E29" s="135"/>
      <c r="F29" s="156"/>
      <c r="G29" s="138"/>
      <c r="H29" s="137" t="str">
        <f t="shared" si="0"/>
        <v>0,00</v>
      </c>
      <c r="I29" s="136">
        <f t="shared" si="1"/>
        <v>0</v>
      </c>
      <c r="J29" s="164" t="str">
        <f t="shared" ref="J29:J92" si="2">IF(OR(A14 &lt;&gt;"", A15 &lt;&gt;"", A16 &lt;&gt;"", A17 &lt;&gt;"", A18&lt;&gt;""),"ja","")</f>
        <v/>
      </c>
    </row>
    <row r="30" spans="1:11" ht="13.5" hidden="1" customHeight="1" x14ac:dyDescent="0.2">
      <c r="A30" s="89"/>
      <c r="B30" s="89"/>
      <c r="C30" s="90"/>
      <c r="D30" s="139"/>
      <c r="E30" s="135"/>
      <c r="F30" s="156"/>
      <c r="G30" s="138"/>
      <c r="H30" s="137" t="str">
        <f t="shared" si="0"/>
        <v>0,00</v>
      </c>
      <c r="I30" s="136">
        <f t="shared" si="1"/>
        <v>0</v>
      </c>
      <c r="J30" s="164" t="str">
        <f t="shared" si="2"/>
        <v/>
      </c>
      <c r="K30" s="64"/>
    </row>
    <row r="31" spans="1:11" s="43" customFormat="1" ht="13.5" hidden="1" thickBot="1" x14ac:dyDescent="0.25">
      <c r="A31" s="89"/>
      <c r="B31" s="89"/>
      <c r="C31" s="90"/>
      <c r="D31" s="139"/>
      <c r="E31" s="135"/>
      <c r="F31" s="156"/>
      <c r="G31" s="138"/>
      <c r="H31" s="137" t="str">
        <f t="shared" si="0"/>
        <v>0,00</v>
      </c>
      <c r="I31" s="136">
        <f t="shared" si="1"/>
        <v>0</v>
      </c>
      <c r="J31" s="164" t="str">
        <f t="shared" si="2"/>
        <v/>
      </c>
    </row>
    <row r="32" spans="1:11" s="43" customFormat="1" ht="13.5" hidden="1" thickBot="1" x14ac:dyDescent="0.25">
      <c r="A32" s="89"/>
      <c r="B32" s="89"/>
      <c r="C32" s="90"/>
      <c r="D32" s="139"/>
      <c r="E32" s="135"/>
      <c r="F32" s="156"/>
      <c r="G32" s="138"/>
      <c r="H32" s="137" t="str">
        <f t="shared" si="0"/>
        <v>0,00</v>
      </c>
      <c r="I32" s="136">
        <f t="shared" si="1"/>
        <v>0</v>
      </c>
      <c r="J32" s="164" t="str">
        <f t="shared" si="2"/>
        <v/>
      </c>
    </row>
    <row r="33" spans="1:11" s="43" customFormat="1" ht="13.5" hidden="1" thickBot="1" x14ac:dyDescent="0.25">
      <c r="A33" s="89"/>
      <c r="B33" s="89"/>
      <c r="C33" s="90"/>
      <c r="D33" s="139"/>
      <c r="E33" s="135"/>
      <c r="F33" s="156"/>
      <c r="G33" s="138"/>
      <c r="H33" s="137" t="str">
        <f t="shared" si="0"/>
        <v>0,00</v>
      </c>
      <c r="I33" s="136">
        <f t="shared" si="1"/>
        <v>0</v>
      </c>
      <c r="J33" s="164" t="str">
        <f t="shared" si="2"/>
        <v/>
      </c>
    </row>
    <row r="34" spans="1:11" s="43" customFormat="1" ht="13.5" hidden="1" thickBot="1" x14ac:dyDescent="0.25">
      <c r="A34" s="89"/>
      <c r="B34" s="89"/>
      <c r="C34" s="90"/>
      <c r="D34" s="139"/>
      <c r="E34" s="135"/>
      <c r="F34" s="156"/>
      <c r="G34" s="138"/>
      <c r="H34" s="137" t="str">
        <f t="shared" si="0"/>
        <v>0,00</v>
      </c>
      <c r="I34" s="136">
        <f t="shared" si="1"/>
        <v>0</v>
      </c>
      <c r="J34" s="164" t="str">
        <f t="shared" si="2"/>
        <v/>
      </c>
    </row>
    <row r="35" spans="1:11" s="43" customFormat="1" ht="13.5" hidden="1" thickBot="1" x14ac:dyDescent="0.25">
      <c r="A35" s="89"/>
      <c r="B35" s="89"/>
      <c r="C35" s="90"/>
      <c r="D35" s="139"/>
      <c r="E35" s="135"/>
      <c r="F35" s="156"/>
      <c r="G35" s="138"/>
      <c r="H35" s="137" t="str">
        <f t="shared" si="0"/>
        <v>0,00</v>
      </c>
      <c r="I35" s="136">
        <f t="shared" si="1"/>
        <v>0</v>
      </c>
      <c r="J35" s="164" t="str">
        <f t="shared" si="2"/>
        <v/>
      </c>
    </row>
    <row r="36" spans="1:11" s="43" customFormat="1" ht="13.5" hidden="1" thickBot="1" x14ac:dyDescent="0.25">
      <c r="A36" s="89"/>
      <c r="B36" s="89"/>
      <c r="C36" s="90"/>
      <c r="D36" s="139"/>
      <c r="E36" s="135"/>
      <c r="F36" s="156"/>
      <c r="G36" s="138"/>
      <c r="H36" s="137" t="str">
        <f t="shared" si="0"/>
        <v>0,00</v>
      </c>
      <c r="I36" s="136">
        <f t="shared" si="1"/>
        <v>0</v>
      </c>
      <c r="J36" s="164" t="str">
        <f t="shared" si="2"/>
        <v/>
      </c>
    </row>
    <row r="37" spans="1:11" s="43" customFormat="1" ht="13.5" hidden="1" thickBot="1" x14ac:dyDescent="0.25">
      <c r="A37" s="89"/>
      <c r="B37" s="89"/>
      <c r="C37" s="90"/>
      <c r="D37" s="139"/>
      <c r="E37" s="135"/>
      <c r="F37" s="156"/>
      <c r="G37" s="138"/>
      <c r="H37" s="137" t="str">
        <f t="shared" si="0"/>
        <v>0,00</v>
      </c>
      <c r="I37" s="136">
        <f t="shared" si="1"/>
        <v>0</v>
      </c>
      <c r="J37" s="164" t="str">
        <f t="shared" si="2"/>
        <v/>
      </c>
    </row>
    <row r="38" spans="1:11" s="43" customFormat="1" ht="13.5" hidden="1" thickBot="1" x14ac:dyDescent="0.25">
      <c r="A38" s="89"/>
      <c r="B38" s="89"/>
      <c r="C38" s="90"/>
      <c r="D38" s="139"/>
      <c r="E38" s="135"/>
      <c r="F38" s="156"/>
      <c r="G38" s="138"/>
      <c r="H38" s="137" t="str">
        <f t="shared" si="0"/>
        <v>0,00</v>
      </c>
      <c r="I38" s="136">
        <f t="shared" si="1"/>
        <v>0</v>
      </c>
      <c r="J38" s="164" t="str">
        <f t="shared" si="2"/>
        <v/>
      </c>
    </row>
    <row r="39" spans="1:11" ht="13.5" hidden="1" customHeight="1" x14ac:dyDescent="0.2">
      <c r="A39" s="89"/>
      <c r="B39" s="89"/>
      <c r="C39" s="90"/>
      <c r="D39" s="139"/>
      <c r="E39" s="135"/>
      <c r="F39" s="156"/>
      <c r="G39" s="138"/>
      <c r="H39" s="137" t="str">
        <f t="shared" si="0"/>
        <v>0,00</v>
      </c>
      <c r="I39" s="136">
        <f t="shared" si="1"/>
        <v>0</v>
      </c>
      <c r="J39" s="164" t="str">
        <f t="shared" si="2"/>
        <v/>
      </c>
      <c r="K39" s="64"/>
    </row>
    <row r="40" spans="1:11" s="43" customFormat="1" ht="13.5" hidden="1" thickBot="1" x14ac:dyDescent="0.25">
      <c r="A40" s="89"/>
      <c r="B40" s="89"/>
      <c r="C40" s="90"/>
      <c r="D40" s="139"/>
      <c r="E40" s="135"/>
      <c r="F40" s="156"/>
      <c r="G40" s="138"/>
      <c r="H40" s="137" t="str">
        <f t="shared" si="0"/>
        <v>0,00</v>
      </c>
      <c r="I40" s="136">
        <f t="shared" si="1"/>
        <v>0</v>
      </c>
      <c r="J40" s="164" t="str">
        <f t="shared" si="2"/>
        <v/>
      </c>
    </row>
    <row r="41" spans="1:11" s="43" customFormat="1" ht="13.5" hidden="1" thickBot="1" x14ac:dyDescent="0.25">
      <c r="A41" s="89"/>
      <c r="B41" s="89"/>
      <c r="C41" s="90"/>
      <c r="D41" s="139"/>
      <c r="E41" s="135"/>
      <c r="F41" s="156"/>
      <c r="G41" s="138"/>
      <c r="H41" s="137" t="str">
        <f t="shared" si="0"/>
        <v>0,00</v>
      </c>
      <c r="I41" s="136">
        <f t="shared" si="1"/>
        <v>0</v>
      </c>
      <c r="J41" s="164" t="str">
        <f t="shared" si="2"/>
        <v/>
      </c>
    </row>
    <row r="42" spans="1:11" s="43" customFormat="1" ht="13.5" hidden="1" thickBot="1" x14ac:dyDescent="0.25">
      <c r="A42" s="89"/>
      <c r="B42" s="89"/>
      <c r="C42" s="90"/>
      <c r="D42" s="139"/>
      <c r="E42" s="135"/>
      <c r="F42" s="156"/>
      <c r="G42" s="138"/>
      <c r="H42" s="137" t="str">
        <f t="shared" si="0"/>
        <v>0,00</v>
      </c>
      <c r="I42" s="136">
        <f t="shared" si="1"/>
        <v>0</v>
      </c>
      <c r="J42" s="164" t="str">
        <f t="shared" si="2"/>
        <v/>
      </c>
    </row>
    <row r="43" spans="1:11" s="43" customFormat="1" ht="13.5" hidden="1" thickBot="1" x14ac:dyDescent="0.25">
      <c r="A43" s="89"/>
      <c r="B43" s="89"/>
      <c r="C43" s="90"/>
      <c r="D43" s="139"/>
      <c r="E43" s="135"/>
      <c r="F43" s="156"/>
      <c r="G43" s="138"/>
      <c r="H43" s="137" t="str">
        <f t="shared" si="0"/>
        <v>0,00</v>
      </c>
      <c r="I43" s="136">
        <f t="shared" si="1"/>
        <v>0</v>
      </c>
      <c r="J43" s="164" t="str">
        <f t="shared" si="2"/>
        <v/>
      </c>
    </row>
    <row r="44" spans="1:11" s="43" customFormat="1" ht="13.5" hidden="1" thickBot="1" x14ac:dyDescent="0.25">
      <c r="A44" s="89"/>
      <c r="B44" s="89"/>
      <c r="C44" s="90"/>
      <c r="D44" s="139"/>
      <c r="E44" s="135"/>
      <c r="F44" s="156"/>
      <c r="G44" s="138"/>
      <c r="H44" s="137" t="str">
        <f t="shared" si="0"/>
        <v>0,00</v>
      </c>
      <c r="I44" s="136">
        <f t="shared" si="1"/>
        <v>0</v>
      </c>
      <c r="J44" s="164" t="str">
        <f t="shared" si="2"/>
        <v/>
      </c>
    </row>
    <row r="45" spans="1:11" s="43" customFormat="1" ht="13.5" hidden="1" thickBot="1" x14ac:dyDescent="0.25">
      <c r="A45" s="89"/>
      <c r="B45" s="89"/>
      <c r="C45" s="90"/>
      <c r="D45" s="139"/>
      <c r="E45" s="135"/>
      <c r="F45" s="156"/>
      <c r="G45" s="138"/>
      <c r="H45" s="137" t="str">
        <f t="shared" si="0"/>
        <v>0,00</v>
      </c>
      <c r="I45" s="136">
        <f t="shared" si="1"/>
        <v>0</v>
      </c>
      <c r="J45" s="164" t="str">
        <f t="shared" si="2"/>
        <v/>
      </c>
    </row>
    <row r="46" spans="1:11" s="43" customFormat="1" ht="13.5" hidden="1" thickBot="1" x14ac:dyDescent="0.25">
      <c r="A46" s="89"/>
      <c r="B46" s="89"/>
      <c r="C46" s="90"/>
      <c r="D46" s="139"/>
      <c r="E46" s="135"/>
      <c r="F46" s="156"/>
      <c r="G46" s="138"/>
      <c r="H46" s="137" t="str">
        <f t="shared" si="0"/>
        <v>0,00</v>
      </c>
      <c r="I46" s="136">
        <f t="shared" si="1"/>
        <v>0</v>
      </c>
      <c r="J46" s="164" t="str">
        <f t="shared" si="2"/>
        <v/>
      </c>
    </row>
    <row r="47" spans="1:11" s="43" customFormat="1" ht="13.5" hidden="1" thickBot="1" x14ac:dyDescent="0.25">
      <c r="A47" s="89"/>
      <c r="B47" s="89"/>
      <c r="C47" s="90"/>
      <c r="D47" s="139"/>
      <c r="E47" s="135"/>
      <c r="F47" s="156"/>
      <c r="G47" s="138"/>
      <c r="H47" s="137" t="str">
        <f t="shared" si="0"/>
        <v>0,00</v>
      </c>
      <c r="I47" s="136">
        <f t="shared" si="1"/>
        <v>0</v>
      </c>
      <c r="J47" s="164" t="str">
        <f t="shared" si="2"/>
        <v/>
      </c>
    </row>
    <row r="48" spans="1:11" ht="13.5" hidden="1" customHeight="1" x14ac:dyDescent="0.2">
      <c r="A48" s="89"/>
      <c r="B48" s="89"/>
      <c r="C48" s="90"/>
      <c r="D48" s="139"/>
      <c r="E48" s="135"/>
      <c r="F48" s="156"/>
      <c r="G48" s="138"/>
      <c r="H48" s="137" t="str">
        <f t="shared" si="0"/>
        <v>0,00</v>
      </c>
      <c r="I48" s="136">
        <f t="shared" si="1"/>
        <v>0</v>
      </c>
      <c r="J48" s="164" t="str">
        <f t="shared" si="2"/>
        <v/>
      </c>
      <c r="K48" s="64"/>
    </row>
    <row r="49" spans="1:11" s="43" customFormat="1" ht="13.5" hidden="1" thickBot="1" x14ac:dyDescent="0.25">
      <c r="A49" s="89"/>
      <c r="B49" s="89"/>
      <c r="C49" s="90"/>
      <c r="D49" s="139"/>
      <c r="E49" s="135"/>
      <c r="F49" s="156"/>
      <c r="G49" s="138"/>
      <c r="H49" s="137" t="str">
        <f t="shared" si="0"/>
        <v>0,00</v>
      </c>
      <c r="I49" s="136">
        <f t="shared" si="1"/>
        <v>0</v>
      </c>
      <c r="J49" s="164" t="str">
        <f t="shared" si="2"/>
        <v/>
      </c>
    </row>
    <row r="50" spans="1:11" s="43" customFormat="1" ht="13.5" hidden="1" thickBot="1" x14ac:dyDescent="0.25">
      <c r="A50" s="89"/>
      <c r="B50" s="89"/>
      <c r="C50" s="90"/>
      <c r="D50" s="139"/>
      <c r="E50" s="135"/>
      <c r="F50" s="156"/>
      <c r="G50" s="138"/>
      <c r="H50" s="137" t="str">
        <f t="shared" si="0"/>
        <v>0,00</v>
      </c>
      <c r="I50" s="136">
        <f t="shared" si="1"/>
        <v>0</v>
      </c>
      <c r="J50" s="164" t="str">
        <f t="shared" si="2"/>
        <v/>
      </c>
    </row>
    <row r="51" spans="1:11" s="43" customFormat="1" ht="13.5" hidden="1" thickBot="1" x14ac:dyDescent="0.25">
      <c r="A51" s="89"/>
      <c r="B51" s="89"/>
      <c r="C51" s="90"/>
      <c r="D51" s="139"/>
      <c r="E51" s="135"/>
      <c r="F51" s="156"/>
      <c r="G51" s="138"/>
      <c r="H51" s="137" t="str">
        <f t="shared" si="0"/>
        <v>0,00</v>
      </c>
      <c r="I51" s="136">
        <f t="shared" si="1"/>
        <v>0</v>
      </c>
      <c r="J51" s="164" t="str">
        <f t="shared" si="2"/>
        <v/>
      </c>
    </row>
    <row r="52" spans="1:11" s="43" customFormat="1" ht="13.5" hidden="1" thickBot="1" x14ac:dyDescent="0.25">
      <c r="A52" s="89"/>
      <c r="B52" s="89"/>
      <c r="C52" s="90"/>
      <c r="D52" s="139"/>
      <c r="E52" s="135"/>
      <c r="F52" s="156"/>
      <c r="G52" s="138"/>
      <c r="H52" s="137" t="str">
        <f t="shared" si="0"/>
        <v>0,00</v>
      </c>
      <c r="I52" s="136">
        <f t="shared" si="1"/>
        <v>0</v>
      </c>
      <c r="J52" s="164" t="str">
        <f t="shared" si="2"/>
        <v/>
      </c>
    </row>
    <row r="53" spans="1:11" s="43" customFormat="1" ht="13.5" hidden="1" thickBot="1" x14ac:dyDescent="0.25">
      <c r="A53" s="89"/>
      <c r="B53" s="89"/>
      <c r="C53" s="90"/>
      <c r="D53" s="139"/>
      <c r="E53" s="135"/>
      <c r="F53" s="156"/>
      <c r="G53" s="138"/>
      <c r="H53" s="137" t="str">
        <f t="shared" si="0"/>
        <v>0,00</v>
      </c>
      <c r="I53" s="136">
        <f t="shared" si="1"/>
        <v>0</v>
      </c>
      <c r="J53" s="164" t="str">
        <f t="shared" si="2"/>
        <v/>
      </c>
    </row>
    <row r="54" spans="1:11" s="43" customFormat="1" ht="13.5" hidden="1" thickBot="1" x14ac:dyDescent="0.25">
      <c r="A54" s="89"/>
      <c r="B54" s="89"/>
      <c r="C54" s="90"/>
      <c r="D54" s="139"/>
      <c r="E54" s="135"/>
      <c r="F54" s="156"/>
      <c r="G54" s="138"/>
      <c r="H54" s="137" t="str">
        <f t="shared" si="0"/>
        <v>0,00</v>
      </c>
      <c r="I54" s="136">
        <f t="shared" si="1"/>
        <v>0</v>
      </c>
      <c r="J54" s="164" t="str">
        <f t="shared" si="2"/>
        <v/>
      </c>
    </row>
    <row r="55" spans="1:11" s="43" customFormat="1" ht="13.5" hidden="1" thickBot="1" x14ac:dyDescent="0.25">
      <c r="A55" s="89"/>
      <c r="B55" s="89"/>
      <c r="C55" s="90"/>
      <c r="D55" s="139"/>
      <c r="E55" s="135"/>
      <c r="F55" s="156"/>
      <c r="G55" s="138"/>
      <c r="H55" s="137" t="str">
        <f t="shared" si="0"/>
        <v>0,00</v>
      </c>
      <c r="I55" s="136">
        <f t="shared" si="1"/>
        <v>0</v>
      </c>
      <c r="J55" s="164" t="str">
        <f t="shared" si="2"/>
        <v/>
      </c>
    </row>
    <row r="56" spans="1:11" ht="13.5" hidden="1" customHeight="1" x14ac:dyDescent="0.2">
      <c r="A56" s="89"/>
      <c r="B56" s="89"/>
      <c r="C56" s="90"/>
      <c r="D56" s="139"/>
      <c r="E56" s="135"/>
      <c r="F56" s="156"/>
      <c r="G56" s="138"/>
      <c r="H56" s="137" t="str">
        <f t="shared" si="0"/>
        <v>0,00</v>
      </c>
      <c r="I56" s="136">
        <f t="shared" si="1"/>
        <v>0</v>
      </c>
      <c r="J56" s="164" t="str">
        <f t="shared" si="2"/>
        <v/>
      </c>
      <c r="K56" s="64"/>
    </row>
    <row r="57" spans="1:11" s="43" customFormat="1" ht="13.5" hidden="1" thickBot="1" x14ac:dyDescent="0.25">
      <c r="A57" s="89"/>
      <c r="B57" s="89"/>
      <c r="C57" s="90"/>
      <c r="D57" s="139"/>
      <c r="E57" s="135"/>
      <c r="F57" s="156"/>
      <c r="G57" s="138"/>
      <c r="H57" s="137" t="str">
        <f t="shared" si="0"/>
        <v>0,00</v>
      </c>
      <c r="I57" s="136">
        <f t="shared" si="1"/>
        <v>0</v>
      </c>
      <c r="J57" s="164" t="str">
        <f t="shared" si="2"/>
        <v/>
      </c>
    </row>
    <row r="58" spans="1:11" s="43" customFormat="1" ht="13.5" hidden="1" thickBot="1" x14ac:dyDescent="0.25">
      <c r="A58" s="89"/>
      <c r="B58" s="89"/>
      <c r="C58" s="90"/>
      <c r="D58" s="139"/>
      <c r="E58" s="135"/>
      <c r="F58" s="156"/>
      <c r="G58" s="138"/>
      <c r="H58" s="137" t="str">
        <f t="shared" si="0"/>
        <v>0,00</v>
      </c>
      <c r="I58" s="136">
        <f t="shared" si="1"/>
        <v>0</v>
      </c>
      <c r="J58" s="164" t="str">
        <f t="shared" si="2"/>
        <v/>
      </c>
    </row>
    <row r="59" spans="1:11" s="43" customFormat="1" ht="13.5" hidden="1" thickBot="1" x14ac:dyDescent="0.25">
      <c r="A59" s="89"/>
      <c r="B59" s="89"/>
      <c r="C59" s="90"/>
      <c r="D59" s="139"/>
      <c r="E59" s="135"/>
      <c r="F59" s="156"/>
      <c r="G59" s="138"/>
      <c r="H59" s="137" t="str">
        <f t="shared" si="0"/>
        <v>0,00</v>
      </c>
      <c r="I59" s="136">
        <f t="shared" si="1"/>
        <v>0</v>
      </c>
      <c r="J59" s="164" t="str">
        <f t="shared" si="2"/>
        <v/>
      </c>
    </row>
    <row r="60" spans="1:11" s="43" customFormat="1" ht="13.5" hidden="1" thickBot="1" x14ac:dyDescent="0.25">
      <c r="A60" s="89"/>
      <c r="B60" s="89"/>
      <c r="C60" s="90"/>
      <c r="D60" s="139"/>
      <c r="E60" s="135"/>
      <c r="F60" s="156"/>
      <c r="G60" s="138"/>
      <c r="H60" s="137" t="str">
        <f t="shared" si="0"/>
        <v>0,00</v>
      </c>
      <c r="I60" s="136">
        <f t="shared" si="1"/>
        <v>0</v>
      </c>
      <c r="J60" s="164" t="str">
        <f t="shared" si="2"/>
        <v/>
      </c>
    </row>
    <row r="61" spans="1:11" s="43" customFormat="1" ht="13.5" hidden="1" thickBot="1" x14ac:dyDescent="0.25">
      <c r="A61" s="89"/>
      <c r="B61" s="89"/>
      <c r="C61" s="90"/>
      <c r="D61" s="139"/>
      <c r="E61" s="135"/>
      <c r="F61" s="156"/>
      <c r="G61" s="138"/>
      <c r="H61" s="137" t="str">
        <f t="shared" si="0"/>
        <v>0,00</v>
      </c>
      <c r="I61" s="136">
        <f t="shared" si="1"/>
        <v>0</v>
      </c>
      <c r="J61" s="164" t="str">
        <f t="shared" si="2"/>
        <v/>
      </c>
    </row>
    <row r="62" spans="1:11" s="43" customFormat="1" ht="13.5" hidden="1" thickBot="1" x14ac:dyDescent="0.25">
      <c r="A62" s="89"/>
      <c r="B62" s="89"/>
      <c r="C62" s="90"/>
      <c r="D62" s="139"/>
      <c r="E62" s="135"/>
      <c r="F62" s="156"/>
      <c r="G62" s="138"/>
      <c r="H62" s="137" t="str">
        <f t="shared" si="0"/>
        <v>0,00</v>
      </c>
      <c r="I62" s="136">
        <f t="shared" si="1"/>
        <v>0</v>
      </c>
      <c r="J62" s="164" t="str">
        <f t="shared" si="2"/>
        <v/>
      </c>
    </row>
    <row r="63" spans="1:11" s="43" customFormat="1" ht="13.5" hidden="1" thickBot="1" x14ac:dyDescent="0.25">
      <c r="A63" s="89"/>
      <c r="B63" s="89"/>
      <c r="C63" s="90"/>
      <c r="D63" s="139"/>
      <c r="E63" s="135"/>
      <c r="F63" s="156"/>
      <c r="G63" s="138"/>
      <c r="H63" s="137" t="str">
        <f t="shared" si="0"/>
        <v>0,00</v>
      </c>
      <c r="I63" s="136">
        <f t="shared" si="1"/>
        <v>0</v>
      </c>
      <c r="J63" s="164" t="str">
        <f t="shared" si="2"/>
        <v/>
      </c>
    </row>
    <row r="64" spans="1:11" s="43" customFormat="1" ht="13.5" hidden="1" thickBot="1" x14ac:dyDescent="0.25">
      <c r="A64" s="89"/>
      <c r="B64" s="89"/>
      <c r="C64" s="90"/>
      <c r="D64" s="139"/>
      <c r="E64" s="135"/>
      <c r="F64" s="156"/>
      <c r="G64" s="138"/>
      <c r="H64" s="137" t="str">
        <f t="shared" si="0"/>
        <v>0,00</v>
      </c>
      <c r="I64" s="136">
        <f t="shared" si="1"/>
        <v>0</v>
      </c>
      <c r="J64" s="164" t="str">
        <f t="shared" si="2"/>
        <v/>
      </c>
    </row>
    <row r="65" spans="1:11" ht="13.5" hidden="1" customHeight="1" x14ac:dyDescent="0.2">
      <c r="A65" s="89"/>
      <c r="B65" s="89"/>
      <c r="C65" s="90"/>
      <c r="D65" s="139"/>
      <c r="E65" s="135"/>
      <c r="F65" s="156"/>
      <c r="G65" s="138"/>
      <c r="H65" s="137" t="str">
        <f t="shared" si="0"/>
        <v>0,00</v>
      </c>
      <c r="I65" s="136">
        <f t="shared" si="1"/>
        <v>0</v>
      </c>
      <c r="J65" s="164" t="str">
        <f t="shared" si="2"/>
        <v/>
      </c>
      <c r="K65" s="64"/>
    </row>
    <row r="66" spans="1:11" s="43" customFormat="1" ht="13.5" hidden="1" thickBot="1" x14ac:dyDescent="0.25">
      <c r="A66" s="89"/>
      <c r="B66" s="89"/>
      <c r="C66" s="90"/>
      <c r="D66" s="139"/>
      <c r="E66" s="135"/>
      <c r="F66" s="156"/>
      <c r="G66" s="138"/>
      <c r="H66" s="137" t="str">
        <f t="shared" si="0"/>
        <v>0,00</v>
      </c>
      <c r="I66" s="136">
        <f t="shared" si="1"/>
        <v>0</v>
      </c>
      <c r="J66" s="164" t="str">
        <f t="shared" si="2"/>
        <v/>
      </c>
    </row>
    <row r="67" spans="1:11" s="43" customFormat="1" ht="13.5" hidden="1" thickBot="1" x14ac:dyDescent="0.25">
      <c r="A67" s="89"/>
      <c r="B67" s="89"/>
      <c r="C67" s="90"/>
      <c r="D67" s="139"/>
      <c r="E67" s="135"/>
      <c r="F67" s="156"/>
      <c r="G67" s="138"/>
      <c r="H67" s="137" t="str">
        <f t="shared" si="0"/>
        <v>0,00</v>
      </c>
      <c r="I67" s="136">
        <f t="shared" si="1"/>
        <v>0</v>
      </c>
      <c r="J67" s="164" t="str">
        <f t="shared" si="2"/>
        <v/>
      </c>
    </row>
    <row r="68" spans="1:11" s="43" customFormat="1" ht="13.5" hidden="1" thickBot="1" x14ac:dyDescent="0.25">
      <c r="A68" s="89"/>
      <c r="B68" s="89"/>
      <c r="C68" s="90"/>
      <c r="D68" s="139"/>
      <c r="E68" s="135"/>
      <c r="F68" s="156"/>
      <c r="G68" s="138"/>
      <c r="H68" s="137" t="str">
        <f t="shared" si="0"/>
        <v>0,00</v>
      </c>
      <c r="I68" s="136">
        <f t="shared" si="1"/>
        <v>0</v>
      </c>
      <c r="J68" s="164" t="str">
        <f t="shared" si="2"/>
        <v/>
      </c>
    </row>
    <row r="69" spans="1:11" s="43" customFormat="1" ht="13.5" hidden="1" thickBot="1" x14ac:dyDescent="0.25">
      <c r="A69" s="89"/>
      <c r="B69" s="89"/>
      <c r="C69" s="90"/>
      <c r="D69" s="139"/>
      <c r="E69" s="135"/>
      <c r="F69" s="156"/>
      <c r="G69" s="138"/>
      <c r="H69" s="137" t="str">
        <f t="shared" si="0"/>
        <v>0,00</v>
      </c>
      <c r="I69" s="136">
        <f t="shared" si="1"/>
        <v>0</v>
      </c>
      <c r="J69" s="164" t="str">
        <f t="shared" si="2"/>
        <v/>
      </c>
    </row>
    <row r="70" spans="1:11" s="43" customFormat="1" ht="13.5" hidden="1" thickBot="1" x14ac:dyDescent="0.25">
      <c r="A70" s="89"/>
      <c r="B70" s="89"/>
      <c r="C70" s="90"/>
      <c r="D70" s="139"/>
      <c r="E70" s="135"/>
      <c r="F70" s="156"/>
      <c r="G70" s="138"/>
      <c r="H70" s="137" t="str">
        <f t="shared" si="0"/>
        <v>0,00</v>
      </c>
      <c r="I70" s="136">
        <f t="shared" si="1"/>
        <v>0</v>
      </c>
      <c r="J70" s="164" t="str">
        <f t="shared" si="2"/>
        <v/>
      </c>
    </row>
    <row r="71" spans="1:11" s="43" customFormat="1" ht="13.5" hidden="1" thickBot="1" x14ac:dyDescent="0.25">
      <c r="A71" s="89"/>
      <c r="B71" s="89"/>
      <c r="C71" s="90"/>
      <c r="D71" s="139"/>
      <c r="E71" s="135"/>
      <c r="F71" s="156"/>
      <c r="G71" s="138"/>
      <c r="H71" s="137" t="str">
        <f t="shared" si="0"/>
        <v>0,00</v>
      </c>
      <c r="I71" s="136">
        <f t="shared" si="1"/>
        <v>0</v>
      </c>
      <c r="J71" s="164" t="str">
        <f t="shared" si="2"/>
        <v/>
      </c>
    </row>
    <row r="72" spans="1:11" s="43" customFormat="1" ht="13.5" hidden="1" thickBot="1" x14ac:dyDescent="0.25">
      <c r="A72" s="89"/>
      <c r="B72" s="89"/>
      <c r="C72" s="90"/>
      <c r="D72" s="139"/>
      <c r="E72" s="135"/>
      <c r="F72" s="156"/>
      <c r="G72" s="138"/>
      <c r="H72" s="137" t="str">
        <f t="shared" si="0"/>
        <v>0,00</v>
      </c>
      <c r="I72" s="136">
        <f t="shared" si="1"/>
        <v>0</v>
      </c>
      <c r="J72" s="164" t="str">
        <f t="shared" si="2"/>
        <v/>
      </c>
    </row>
    <row r="73" spans="1:11" s="43" customFormat="1" ht="13.5" hidden="1" thickBot="1" x14ac:dyDescent="0.25">
      <c r="A73" s="89"/>
      <c r="B73" s="89"/>
      <c r="C73" s="90"/>
      <c r="D73" s="139"/>
      <c r="E73" s="135"/>
      <c r="F73" s="156"/>
      <c r="G73" s="138"/>
      <c r="H73" s="137" t="str">
        <f t="shared" si="0"/>
        <v>0,00</v>
      </c>
      <c r="I73" s="136">
        <f t="shared" si="1"/>
        <v>0</v>
      </c>
      <c r="J73" s="164" t="str">
        <f t="shared" si="2"/>
        <v/>
      </c>
    </row>
    <row r="74" spans="1:11" ht="13.5" hidden="1" customHeight="1" x14ac:dyDescent="0.2">
      <c r="A74" s="89"/>
      <c r="B74" s="89"/>
      <c r="C74" s="90"/>
      <c r="D74" s="139"/>
      <c r="E74" s="135"/>
      <c r="F74" s="156"/>
      <c r="G74" s="138"/>
      <c r="H74" s="137" t="str">
        <f t="shared" si="0"/>
        <v>0,00</v>
      </c>
      <c r="I74" s="136">
        <f t="shared" si="1"/>
        <v>0</v>
      </c>
      <c r="J74" s="164" t="str">
        <f t="shared" si="2"/>
        <v/>
      </c>
      <c r="K74" s="64"/>
    </row>
    <row r="75" spans="1:11" s="43" customFormat="1" ht="13.5" hidden="1" thickBot="1" x14ac:dyDescent="0.25">
      <c r="A75" s="89"/>
      <c r="B75" s="89"/>
      <c r="C75" s="90"/>
      <c r="D75" s="139"/>
      <c r="E75" s="135"/>
      <c r="F75" s="156"/>
      <c r="G75" s="138"/>
      <c r="H75" s="137" t="str">
        <f t="shared" si="0"/>
        <v>0,00</v>
      </c>
      <c r="I75" s="136">
        <f t="shared" si="1"/>
        <v>0</v>
      </c>
      <c r="J75" s="164" t="str">
        <f t="shared" si="2"/>
        <v/>
      </c>
    </row>
    <row r="76" spans="1:11" s="43" customFormat="1" ht="13.5" hidden="1" thickBot="1" x14ac:dyDescent="0.25">
      <c r="A76" s="89"/>
      <c r="B76" s="89"/>
      <c r="C76" s="90"/>
      <c r="D76" s="139"/>
      <c r="E76" s="135"/>
      <c r="F76" s="156"/>
      <c r="G76" s="138"/>
      <c r="H76" s="137" t="str">
        <f t="shared" si="0"/>
        <v>0,00</v>
      </c>
      <c r="I76" s="136">
        <f t="shared" si="1"/>
        <v>0</v>
      </c>
      <c r="J76" s="164" t="str">
        <f t="shared" si="2"/>
        <v/>
      </c>
    </row>
    <row r="77" spans="1:11" s="43" customFormat="1" ht="13.5" hidden="1" thickBot="1" x14ac:dyDescent="0.25">
      <c r="A77" s="89"/>
      <c r="B77" s="89"/>
      <c r="C77" s="90"/>
      <c r="D77" s="139"/>
      <c r="E77" s="135"/>
      <c r="F77" s="156"/>
      <c r="G77" s="138"/>
      <c r="H77" s="137" t="str">
        <f t="shared" si="0"/>
        <v>0,00</v>
      </c>
      <c r="I77" s="136">
        <f t="shared" si="1"/>
        <v>0</v>
      </c>
      <c r="J77" s="164" t="str">
        <f t="shared" si="2"/>
        <v/>
      </c>
    </row>
    <row r="78" spans="1:11" s="43" customFormat="1" ht="13.5" hidden="1" thickBot="1" x14ac:dyDescent="0.25">
      <c r="A78" s="89"/>
      <c r="B78" s="89"/>
      <c r="C78" s="90"/>
      <c r="D78" s="139"/>
      <c r="E78" s="135"/>
      <c r="F78" s="156"/>
      <c r="G78" s="138"/>
      <c r="H78" s="137" t="str">
        <f t="shared" ref="H78:H99" si="3">IF(E78=0,"0,00",ROUNDDOWN(F78/E78,6))</f>
        <v>0,00</v>
      </c>
      <c r="I78" s="136">
        <f t="shared" ref="I78:I99" si="4">IF(H78=0,"0,00€",F78*G78*(D78+1))</f>
        <v>0</v>
      </c>
      <c r="J78" s="164" t="str">
        <f t="shared" si="2"/>
        <v/>
      </c>
    </row>
    <row r="79" spans="1:11" s="43" customFormat="1" ht="13.5" hidden="1" thickBot="1" x14ac:dyDescent="0.25">
      <c r="A79" s="89"/>
      <c r="B79" s="89"/>
      <c r="C79" s="90"/>
      <c r="D79" s="139"/>
      <c r="E79" s="135"/>
      <c r="F79" s="156"/>
      <c r="G79" s="138"/>
      <c r="H79" s="137" t="str">
        <f t="shared" si="3"/>
        <v>0,00</v>
      </c>
      <c r="I79" s="136">
        <f t="shared" si="4"/>
        <v>0</v>
      </c>
      <c r="J79" s="164" t="str">
        <f t="shared" si="2"/>
        <v/>
      </c>
    </row>
    <row r="80" spans="1:11" s="43" customFormat="1" ht="13.5" hidden="1" thickBot="1" x14ac:dyDescent="0.25">
      <c r="A80" s="89"/>
      <c r="B80" s="89"/>
      <c r="C80" s="90"/>
      <c r="D80" s="139"/>
      <c r="E80" s="135"/>
      <c r="F80" s="156"/>
      <c r="G80" s="138"/>
      <c r="H80" s="137" t="str">
        <f t="shared" si="3"/>
        <v>0,00</v>
      </c>
      <c r="I80" s="136">
        <f t="shared" si="4"/>
        <v>0</v>
      </c>
      <c r="J80" s="164" t="str">
        <f t="shared" si="2"/>
        <v/>
      </c>
    </row>
    <row r="81" spans="1:11" s="43" customFormat="1" ht="13.5" hidden="1" thickBot="1" x14ac:dyDescent="0.25">
      <c r="A81" s="89"/>
      <c r="B81" s="89"/>
      <c r="C81" s="90"/>
      <c r="D81" s="139"/>
      <c r="E81" s="135"/>
      <c r="F81" s="156"/>
      <c r="G81" s="138"/>
      <c r="H81" s="137" t="str">
        <f t="shared" si="3"/>
        <v>0,00</v>
      </c>
      <c r="I81" s="136">
        <f t="shared" si="4"/>
        <v>0</v>
      </c>
      <c r="J81" s="164" t="str">
        <f t="shared" si="2"/>
        <v/>
      </c>
    </row>
    <row r="82" spans="1:11" s="43" customFormat="1" ht="13.5" hidden="1" thickBot="1" x14ac:dyDescent="0.25">
      <c r="A82" s="89"/>
      <c r="B82" s="89"/>
      <c r="C82" s="90"/>
      <c r="D82" s="139"/>
      <c r="E82" s="135"/>
      <c r="F82" s="156"/>
      <c r="G82" s="138"/>
      <c r="H82" s="137" t="str">
        <f t="shared" si="3"/>
        <v>0,00</v>
      </c>
      <c r="I82" s="136">
        <f t="shared" si="4"/>
        <v>0</v>
      </c>
      <c r="J82" s="164" t="str">
        <f t="shared" si="2"/>
        <v/>
      </c>
    </row>
    <row r="83" spans="1:11" s="43" customFormat="1" ht="13.5" hidden="1" thickBot="1" x14ac:dyDescent="0.25">
      <c r="A83" s="89"/>
      <c r="B83" s="89"/>
      <c r="C83" s="90"/>
      <c r="D83" s="139"/>
      <c r="E83" s="135"/>
      <c r="F83" s="156"/>
      <c r="G83" s="138"/>
      <c r="H83" s="137" t="str">
        <f t="shared" si="3"/>
        <v>0,00</v>
      </c>
      <c r="I83" s="136">
        <f t="shared" si="4"/>
        <v>0</v>
      </c>
      <c r="J83" s="164" t="str">
        <f t="shared" si="2"/>
        <v/>
      </c>
    </row>
    <row r="84" spans="1:11" s="43" customFormat="1" ht="13.5" hidden="1" thickBot="1" x14ac:dyDescent="0.25">
      <c r="A84" s="89"/>
      <c r="B84" s="89"/>
      <c r="C84" s="90"/>
      <c r="D84" s="139"/>
      <c r="E84" s="135"/>
      <c r="F84" s="156"/>
      <c r="G84" s="138"/>
      <c r="H84" s="137" t="str">
        <f t="shared" si="3"/>
        <v>0,00</v>
      </c>
      <c r="I84" s="136">
        <f t="shared" si="4"/>
        <v>0</v>
      </c>
      <c r="J84" s="164" t="str">
        <f t="shared" si="2"/>
        <v/>
      </c>
    </row>
    <row r="85" spans="1:11" ht="13.5" hidden="1" customHeight="1" x14ac:dyDescent="0.2">
      <c r="A85" s="89"/>
      <c r="B85" s="89"/>
      <c r="C85" s="90"/>
      <c r="D85" s="139"/>
      <c r="E85" s="135"/>
      <c r="F85" s="156"/>
      <c r="G85" s="138"/>
      <c r="H85" s="137" t="str">
        <f t="shared" si="3"/>
        <v>0,00</v>
      </c>
      <c r="I85" s="136">
        <f t="shared" si="4"/>
        <v>0</v>
      </c>
      <c r="J85" s="164" t="str">
        <f t="shared" si="2"/>
        <v/>
      </c>
      <c r="K85" s="64"/>
    </row>
    <row r="86" spans="1:11" s="43" customFormat="1" ht="13.5" hidden="1" thickBot="1" x14ac:dyDescent="0.25">
      <c r="A86" s="89"/>
      <c r="B86" s="89"/>
      <c r="C86" s="90"/>
      <c r="D86" s="139"/>
      <c r="E86" s="135"/>
      <c r="F86" s="156"/>
      <c r="G86" s="138"/>
      <c r="H86" s="137" t="str">
        <f t="shared" si="3"/>
        <v>0,00</v>
      </c>
      <c r="I86" s="136">
        <f t="shared" si="4"/>
        <v>0</v>
      </c>
      <c r="J86" s="164" t="str">
        <f t="shared" si="2"/>
        <v/>
      </c>
    </row>
    <row r="87" spans="1:11" s="43" customFormat="1" ht="13.5" hidden="1" thickBot="1" x14ac:dyDescent="0.25">
      <c r="A87" s="89"/>
      <c r="B87" s="89"/>
      <c r="C87" s="90"/>
      <c r="D87" s="139"/>
      <c r="E87" s="135"/>
      <c r="F87" s="156"/>
      <c r="G87" s="138"/>
      <c r="H87" s="137" t="str">
        <f t="shared" si="3"/>
        <v>0,00</v>
      </c>
      <c r="I87" s="136">
        <f t="shared" si="4"/>
        <v>0</v>
      </c>
      <c r="J87" s="164" t="str">
        <f t="shared" si="2"/>
        <v/>
      </c>
    </row>
    <row r="88" spans="1:11" s="43" customFormat="1" ht="13.5" hidden="1" thickBot="1" x14ac:dyDescent="0.25">
      <c r="A88" s="89"/>
      <c r="B88" s="89"/>
      <c r="C88" s="90"/>
      <c r="D88" s="139"/>
      <c r="E88" s="135"/>
      <c r="F88" s="156"/>
      <c r="G88" s="138"/>
      <c r="H88" s="137" t="str">
        <f t="shared" si="3"/>
        <v>0,00</v>
      </c>
      <c r="I88" s="136">
        <f t="shared" si="4"/>
        <v>0</v>
      </c>
      <c r="J88" s="164" t="str">
        <f t="shared" si="2"/>
        <v/>
      </c>
    </row>
    <row r="89" spans="1:11" s="43" customFormat="1" ht="13.5" hidden="1" thickBot="1" x14ac:dyDescent="0.25">
      <c r="A89" s="89"/>
      <c r="B89" s="89"/>
      <c r="C89" s="90"/>
      <c r="D89" s="139"/>
      <c r="E89" s="135"/>
      <c r="F89" s="156"/>
      <c r="G89" s="138"/>
      <c r="H89" s="137" t="str">
        <f t="shared" si="3"/>
        <v>0,00</v>
      </c>
      <c r="I89" s="136">
        <f t="shared" si="4"/>
        <v>0</v>
      </c>
      <c r="J89" s="164" t="str">
        <f t="shared" si="2"/>
        <v/>
      </c>
    </row>
    <row r="90" spans="1:11" s="43" customFormat="1" ht="13.5" hidden="1" thickBot="1" x14ac:dyDescent="0.25">
      <c r="A90" s="89"/>
      <c r="B90" s="89"/>
      <c r="C90" s="90"/>
      <c r="D90" s="139"/>
      <c r="E90" s="135"/>
      <c r="F90" s="156"/>
      <c r="G90" s="138"/>
      <c r="H90" s="137" t="str">
        <f t="shared" si="3"/>
        <v>0,00</v>
      </c>
      <c r="I90" s="136">
        <f t="shared" si="4"/>
        <v>0</v>
      </c>
      <c r="J90" s="164" t="str">
        <f t="shared" si="2"/>
        <v/>
      </c>
    </row>
    <row r="91" spans="1:11" s="43" customFormat="1" ht="13.5" hidden="1" thickBot="1" x14ac:dyDescent="0.25">
      <c r="A91" s="89"/>
      <c r="B91" s="89"/>
      <c r="C91" s="90"/>
      <c r="D91" s="139"/>
      <c r="E91" s="135"/>
      <c r="F91" s="156"/>
      <c r="G91" s="138"/>
      <c r="H91" s="137" t="str">
        <f t="shared" si="3"/>
        <v>0,00</v>
      </c>
      <c r="I91" s="136">
        <f t="shared" si="4"/>
        <v>0</v>
      </c>
      <c r="J91" s="164" t="str">
        <f t="shared" si="2"/>
        <v/>
      </c>
    </row>
    <row r="92" spans="1:11" s="43" customFormat="1" ht="13.5" hidden="1" thickBot="1" x14ac:dyDescent="0.25">
      <c r="A92" s="89"/>
      <c r="B92" s="89"/>
      <c r="C92" s="90"/>
      <c r="D92" s="139"/>
      <c r="E92" s="135"/>
      <c r="F92" s="156"/>
      <c r="G92" s="138"/>
      <c r="H92" s="137" t="str">
        <f t="shared" si="3"/>
        <v>0,00</v>
      </c>
      <c r="I92" s="136">
        <f t="shared" si="4"/>
        <v>0</v>
      </c>
      <c r="J92" s="164" t="str">
        <f t="shared" si="2"/>
        <v/>
      </c>
    </row>
    <row r="93" spans="1:11" s="43" customFormat="1" ht="13.5" hidden="1" thickBot="1" x14ac:dyDescent="0.25">
      <c r="A93" s="89"/>
      <c r="B93" s="89"/>
      <c r="C93" s="90"/>
      <c r="D93" s="139"/>
      <c r="E93" s="135"/>
      <c r="F93" s="156"/>
      <c r="G93" s="138"/>
      <c r="H93" s="137" t="str">
        <f t="shared" si="3"/>
        <v>0,00</v>
      </c>
      <c r="I93" s="136">
        <f t="shared" si="4"/>
        <v>0</v>
      </c>
      <c r="J93" s="164" t="str">
        <f t="shared" ref="J93:J99" si="5">IF(OR(A78 &lt;&gt;"", A79 &lt;&gt;"", A80 &lt;&gt;"", A81 &lt;&gt;"", A82&lt;&gt;""),"ja","")</f>
        <v/>
      </c>
    </row>
    <row r="94" spans="1:11" s="43" customFormat="1" ht="13.5" hidden="1" thickBot="1" x14ac:dyDescent="0.25">
      <c r="A94" s="89"/>
      <c r="B94" s="89"/>
      <c r="C94" s="90"/>
      <c r="D94" s="139"/>
      <c r="E94" s="135"/>
      <c r="F94" s="156"/>
      <c r="G94" s="138"/>
      <c r="H94" s="137" t="str">
        <f t="shared" si="3"/>
        <v>0,00</v>
      </c>
      <c r="I94" s="136">
        <f t="shared" si="4"/>
        <v>0</v>
      </c>
      <c r="J94" s="164" t="str">
        <f t="shared" si="5"/>
        <v/>
      </c>
    </row>
    <row r="95" spans="1:11" s="43" customFormat="1" ht="13.5" hidden="1" thickBot="1" x14ac:dyDescent="0.25">
      <c r="A95" s="89"/>
      <c r="B95" s="89"/>
      <c r="C95" s="90"/>
      <c r="D95" s="139"/>
      <c r="E95" s="135"/>
      <c r="F95" s="156"/>
      <c r="G95" s="138"/>
      <c r="H95" s="137" t="str">
        <f t="shared" si="3"/>
        <v>0,00</v>
      </c>
      <c r="I95" s="136">
        <f t="shared" si="4"/>
        <v>0</v>
      </c>
      <c r="J95" s="164" t="str">
        <f t="shared" si="5"/>
        <v/>
      </c>
    </row>
    <row r="96" spans="1:11" s="43" customFormat="1" ht="13.5" hidden="1" thickBot="1" x14ac:dyDescent="0.25">
      <c r="A96" s="89"/>
      <c r="B96" s="89"/>
      <c r="C96" s="90"/>
      <c r="D96" s="139"/>
      <c r="E96" s="135"/>
      <c r="F96" s="156"/>
      <c r="G96" s="138"/>
      <c r="H96" s="137" t="str">
        <f t="shared" si="3"/>
        <v>0,00</v>
      </c>
      <c r="I96" s="136">
        <f t="shared" si="4"/>
        <v>0</v>
      </c>
      <c r="J96" s="164" t="str">
        <f t="shared" si="5"/>
        <v/>
      </c>
      <c r="K96" s="244"/>
    </row>
    <row r="97" spans="1:11" ht="13.5" hidden="1" customHeight="1" x14ac:dyDescent="0.2">
      <c r="A97" s="89"/>
      <c r="B97" s="89"/>
      <c r="C97" s="90"/>
      <c r="D97" s="139"/>
      <c r="E97" s="135"/>
      <c r="F97" s="156"/>
      <c r="G97" s="138"/>
      <c r="H97" s="137" t="str">
        <f t="shared" si="3"/>
        <v>0,00</v>
      </c>
      <c r="I97" s="136">
        <f t="shared" si="4"/>
        <v>0</v>
      </c>
      <c r="J97" s="164" t="str">
        <f t="shared" si="5"/>
        <v/>
      </c>
      <c r="K97" s="64"/>
    </row>
    <row r="98" spans="1:11" ht="13.5" hidden="1" customHeight="1" x14ac:dyDescent="0.2">
      <c r="A98" s="89"/>
      <c r="B98" s="89"/>
      <c r="C98" s="90"/>
      <c r="D98" s="139"/>
      <c r="E98" s="135"/>
      <c r="F98" s="156"/>
      <c r="G98" s="138"/>
      <c r="H98" s="137" t="str">
        <f t="shared" si="3"/>
        <v>0,00</v>
      </c>
      <c r="I98" s="136">
        <f t="shared" si="4"/>
        <v>0</v>
      </c>
      <c r="J98" s="164" t="str">
        <f t="shared" si="5"/>
        <v/>
      </c>
      <c r="K98" s="64"/>
    </row>
    <row r="99" spans="1:11" ht="12.75" hidden="1" customHeight="1" thickBot="1" x14ac:dyDescent="0.25">
      <c r="A99" s="159"/>
      <c r="B99" s="159"/>
      <c r="C99" s="160"/>
      <c r="D99" s="161"/>
      <c r="E99" s="157"/>
      <c r="F99" s="162"/>
      <c r="G99" s="158"/>
      <c r="H99" s="153" t="str">
        <f t="shared" si="3"/>
        <v>0,00</v>
      </c>
      <c r="I99" s="154">
        <f t="shared" si="4"/>
        <v>0</v>
      </c>
      <c r="J99" s="164" t="str">
        <f t="shared" si="5"/>
        <v/>
      </c>
      <c r="K99" s="64"/>
    </row>
    <row r="100" spans="1:11" ht="15" x14ac:dyDescent="0.2">
      <c r="A100" s="241" t="s">
        <v>34</v>
      </c>
      <c r="B100" s="222"/>
      <c r="C100" s="223"/>
      <c r="D100" s="224"/>
      <c r="E100" s="224"/>
      <c r="F100" s="224"/>
      <c r="G100" s="224"/>
      <c r="H100" s="225">
        <f>SUM(H13:H99)</f>
        <v>0</v>
      </c>
      <c r="I100" s="231">
        <f>SUM(I13:I99)</f>
        <v>0</v>
      </c>
      <c r="J100" s="165" t="s">
        <v>84</v>
      </c>
      <c r="K100" s="64"/>
    </row>
    <row r="101" spans="1:11" ht="15" x14ac:dyDescent="0.2">
      <c r="A101" s="226"/>
      <c r="B101" s="227"/>
      <c r="C101" s="228"/>
      <c r="D101" s="229"/>
      <c r="E101" s="229"/>
      <c r="F101" s="230"/>
      <c r="G101" s="226"/>
      <c r="H101" s="226"/>
      <c r="I101" s="226"/>
      <c r="J101" s="64"/>
      <c r="K101" s="64"/>
    </row>
    <row r="102" spans="1:11" ht="15" x14ac:dyDescent="0.2">
      <c r="A102" s="133" t="s">
        <v>71</v>
      </c>
      <c r="B102" s="67"/>
      <c r="C102" s="65"/>
      <c r="D102" s="66"/>
      <c r="E102" s="66"/>
      <c r="F102" s="43"/>
    </row>
    <row r="103" spans="1:11" ht="15" x14ac:dyDescent="0.2">
      <c r="B103" s="54"/>
      <c r="C103" s="65"/>
      <c r="D103" s="66"/>
      <c r="E103" s="66"/>
      <c r="F103" s="43"/>
    </row>
    <row r="104" spans="1:11" ht="15" x14ac:dyDescent="0.2">
      <c r="B104" s="68"/>
      <c r="C104" s="69"/>
      <c r="D104" s="66"/>
      <c r="E104" s="66"/>
      <c r="F104" s="43"/>
    </row>
    <row r="105" spans="1:11" x14ac:dyDescent="0.2">
      <c r="B105" s="70"/>
      <c r="C105" s="54"/>
      <c r="D105" s="41"/>
      <c r="E105" s="41"/>
      <c r="F105" s="43"/>
    </row>
    <row r="106" spans="1:11" ht="15.75" x14ac:dyDescent="0.2">
      <c r="B106" s="71"/>
      <c r="C106" s="65"/>
      <c r="D106" s="66"/>
      <c r="E106" s="66"/>
      <c r="F106" s="43"/>
    </row>
    <row r="107" spans="1:11" ht="15" x14ac:dyDescent="0.2">
      <c r="B107" s="54"/>
      <c r="C107" s="65"/>
      <c r="D107" s="66"/>
      <c r="E107" s="66"/>
      <c r="F107" s="43"/>
    </row>
    <row r="108" spans="1:11" ht="15" x14ac:dyDescent="0.2">
      <c r="B108" s="54"/>
      <c r="C108" s="65"/>
      <c r="D108" s="66"/>
      <c r="E108" s="66"/>
      <c r="F108" s="43"/>
    </row>
    <row r="109" spans="1:11" ht="15" x14ac:dyDescent="0.2">
      <c r="B109" s="54"/>
      <c r="C109" s="65"/>
      <c r="D109" s="66"/>
      <c r="E109" s="66"/>
      <c r="F109" s="43"/>
    </row>
    <row r="110" spans="1:11" ht="15" x14ac:dyDescent="0.2">
      <c r="B110" s="54"/>
      <c r="C110" s="65"/>
      <c r="D110" s="66"/>
      <c r="E110" s="66"/>
      <c r="F110" s="43"/>
    </row>
    <row r="111" spans="1:11" ht="15" x14ac:dyDescent="0.2">
      <c r="B111" s="54"/>
      <c r="C111" s="65"/>
      <c r="D111" s="66"/>
      <c r="E111" s="66"/>
      <c r="F111" s="43"/>
    </row>
    <row r="112" spans="1:11" ht="15" x14ac:dyDescent="0.2">
      <c r="B112" s="72"/>
      <c r="C112" s="69"/>
      <c r="D112" s="66"/>
      <c r="E112" s="66"/>
      <c r="F112" s="43"/>
    </row>
    <row r="113" spans="2:6" x14ac:dyDescent="0.2">
      <c r="B113" s="72"/>
      <c r="C113" s="72"/>
      <c r="D113" s="41"/>
      <c r="E113" s="41"/>
      <c r="F113" s="43"/>
    </row>
    <row r="114" spans="2:6" ht="15.75" x14ac:dyDescent="0.2">
      <c r="B114" s="73"/>
      <c r="C114" s="74"/>
      <c r="D114" s="75"/>
      <c r="E114" s="75"/>
      <c r="F114" s="43"/>
    </row>
    <row r="115" spans="2:6" x14ac:dyDescent="0.2">
      <c r="B115" s="67"/>
      <c r="C115" s="67"/>
      <c r="D115" s="76"/>
      <c r="E115" s="76"/>
      <c r="F115" s="43"/>
    </row>
    <row r="116" spans="2:6" x14ac:dyDescent="0.2">
      <c r="C116" s="67"/>
      <c r="D116" s="76"/>
      <c r="E116" s="76"/>
      <c r="F116" s="43"/>
    </row>
    <row r="117" spans="2:6" x14ac:dyDescent="0.2">
      <c r="B117" s="77"/>
    </row>
  </sheetData>
  <sheetProtection algorithmName="SHA-512" hashValue="7viyItatTQr1nUn+gTXNDuWX85Ua5M8GmwMkmjRgovfqkWOcZ3xKnJd36WksrTjfz9E9fYpkWJCIqJdD109uQA==" saltValue="zPpJBiRD79daY57NYZyz8g==" spinCount="100000" sheet="1" objects="1" scenarios="1" selectLockedCells="1" autoFilter="0"/>
  <autoFilter ref="J12:J100">
    <filterColumn colId="0">
      <customFilters>
        <customFilter operator="notEqual" val=" "/>
      </customFilters>
    </filterColumn>
  </autoFilter>
  <mergeCells count="1">
    <mergeCell ref="K11:L11"/>
  </mergeCells>
  <phoneticPr fontId="0" type="noConversion"/>
  <pageMargins left="0.59055118110236227" right="0.23622047244094491" top="0.98425196850393704" bottom="0.39370078740157483" header="0.51181102362204722" footer="0.11811023622047245"/>
  <pageSetup paperSize="9" scale="80" orientation="landscape"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filterMode="1">
    <pageSetUpPr fitToPage="1"/>
  </sheetPr>
  <dimension ref="A1:I400"/>
  <sheetViews>
    <sheetView showGridLines="0" workbookViewId="0">
      <selection activeCell="E6" sqref="E6"/>
    </sheetView>
  </sheetViews>
  <sheetFormatPr baseColWidth="10" defaultRowHeight="12.75" x14ac:dyDescent="0.2"/>
  <cols>
    <col min="1" max="1" width="9.140625" style="168" customWidth="1"/>
    <col min="2" max="2" width="14.7109375" style="168" customWidth="1"/>
    <col min="3" max="3" width="15" style="168" customWidth="1"/>
    <col min="4" max="4" width="30.85546875" style="168" customWidth="1"/>
    <col min="5" max="5" width="16.85546875" style="1" customWidth="1"/>
    <col min="6" max="6" width="2.42578125" style="168" customWidth="1"/>
    <col min="7" max="16384" width="11.42578125" style="168"/>
  </cols>
  <sheetData>
    <row r="1" spans="1:6" x14ac:dyDescent="0.2">
      <c r="A1" s="166" t="str">
        <f>IF(Finanzierungsübersicht!A3="","",Finanzierungsübersicht!A3)</f>
        <v/>
      </c>
      <c r="B1" s="166"/>
      <c r="C1" s="167"/>
      <c r="D1" s="167"/>
      <c r="E1" s="5" t="str">
        <f>IF(Finanzierungsübersicht!F8="","",Finanzierungsübersicht!F8)</f>
        <v/>
      </c>
    </row>
    <row r="2" spans="1:6" x14ac:dyDescent="0.2">
      <c r="A2" s="169" t="s">
        <v>76</v>
      </c>
      <c r="E2" s="170" t="s">
        <v>17</v>
      </c>
    </row>
    <row r="3" spans="1:6" x14ac:dyDescent="0.2">
      <c r="A3" s="171">
        <v>26</v>
      </c>
      <c r="B3" s="171">
        <v>52</v>
      </c>
    </row>
    <row r="4" spans="1:6" ht="18" x14ac:dyDescent="0.25">
      <c r="A4" s="172" t="s">
        <v>45</v>
      </c>
      <c r="B4" s="173"/>
      <c r="C4" s="173"/>
      <c r="D4" s="173"/>
      <c r="E4" s="2"/>
    </row>
    <row r="6" spans="1:6" s="175" customFormat="1" x14ac:dyDescent="0.2">
      <c r="A6" s="277" t="s">
        <v>77</v>
      </c>
      <c r="B6" s="277"/>
      <c r="C6" s="277"/>
      <c r="D6" s="277"/>
      <c r="E6" s="252">
        <v>0</v>
      </c>
      <c r="F6" s="168"/>
    </row>
    <row r="7" spans="1:6" x14ac:dyDescent="0.2">
      <c r="E7" s="168"/>
    </row>
    <row r="8" spans="1:6" ht="18" x14ac:dyDescent="0.25">
      <c r="A8" s="172" t="s">
        <v>46</v>
      </c>
      <c r="B8" s="173"/>
      <c r="C8" s="173"/>
      <c r="D8" s="173"/>
      <c r="E8" s="2"/>
    </row>
    <row r="10" spans="1:6" ht="25.5" x14ac:dyDescent="0.2">
      <c r="A10" s="176" t="s">
        <v>22</v>
      </c>
      <c r="B10" s="176" t="s">
        <v>18</v>
      </c>
      <c r="C10" s="176" t="s">
        <v>19</v>
      </c>
      <c r="D10" s="176" t="s">
        <v>20</v>
      </c>
      <c r="E10" s="177" t="s">
        <v>33</v>
      </c>
      <c r="F10" s="178"/>
    </row>
    <row r="11" spans="1:6" x14ac:dyDescent="0.2">
      <c r="A11" s="179"/>
      <c r="B11" s="180"/>
      <c r="C11" s="181"/>
      <c r="D11" s="181"/>
      <c r="E11" s="182"/>
      <c r="F11" s="183" t="s">
        <v>84</v>
      </c>
    </row>
    <row r="12" spans="1:6" x14ac:dyDescent="0.2">
      <c r="A12" s="179"/>
      <c r="B12" s="180"/>
      <c r="C12" s="174"/>
      <c r="D12" s="174"/>
      <c r="E12" s="182"/>
      <c r="F12" s="183" t="s">
        <v>84</v>
      </c>
    </row>
    <row r="13" spans="1:6" x14ac:dyDescent="0.2">
      <c r="A13" s="179"/>
      <c r="B13" s="180"/>
      <c r="C13" s="174"/>
      <c r="D13" s="174"/>
      <c r="E13" s="182"/>
      <c r="F13" s="183" t="s">
        <v>84</v>
      </c>
    </row>
    <row r="14" spans="1:6" x14ac:dyDescent="0.2">
      <c r="A14" s="184"/>
      <c r="B14" s="180"/>
      <c r="C14" s="174"/>
      <c r="D14" s="174"/>
      <c r="E14" s="182"/>
      <c r="F14" s="183" t="s">
        <v>84</v>
      </c>
    </row>
    <row r="15" spans="1:6" x14ac:dyDescent="0.2">
      <c r="A15" s="184"/>
      <c r="B15" s="180"/>
      <c r="C15" s="174"/>
      <c r="D15" s="174"/>
      <c r="E15" s="182"/>
      <c r="F15" s="183" t="s">
        <v>84</v>
      </c>
    </row>
    <row r="16" spans="1:6" x14ac:dyDescent="0.2">
      <c r="A16" s="184"/>
      <c r="B16" s="180"/>
      <c r="C16" s="174"/>
      <c r="D16" s="174"/>
      <c r="E16" s="182"/>
      <c r="F16" s="183" t="s">
        <v>84</v>
      </c>
    </row>
    <row r="17" spans="1:6" x14ac:dyDescent="0.2">
      <c r="A17" s="184"/>
      <c r="B17" s="180"/>
      <c r="C17" s="174"/>
      <c r="D17" s="174"/>
      <c r="E17" s="182"/>
      <c r="F17" s="183" t="s">
        <v>84</v>
      </c>
    </row>
    <row r="18" spans="1:6" x14ac:dyDescent="0.2">
      <c r="A18" s="184"/>
      <c r="B18" s="180"/>
      <c r="C18" s="174"/>
      <c r="D18" s="174"/>
      <c r="E18" s="182"/>
      <c r="F18" s="183" t="s">
        <v>84</v>
      </c>
    </row>
    <row r="19" spans="1:6" x14ac:dyDescent="0.2">
      <c r="A19" s="184"/>
      <c r="B19" s="180"/>
      <c r="C19" s="174"/>
      <c r="D19" s="174"/>
      <c r="E19" s="182"/>
      <c r="F19" s="183" t="s">
        <v>84</v>
      </c>
    </row>
    <row r="20" spans="1:6" x14ac:dyDescent="0.2">
      <c r="A20" s="184"/>
      <c r="B20" s="180"/>
      <c r="C20" s="174"/>
      <c r="D20" s="174"/>
      <c r="E20" s="182"/>
      <c r="F20" s="183" t="s">
        <v>84</v>
      </c>
    </row>
    <row r="21" spans="1:6" x14ac:dyDescent="0.2">
      <c r="A21" s="184"/>
      <c r="B21" s="180"/>
      <c r="C21" s="174"/>
      <c r="D21" s="174"/>
      <c r="E21" s="182"/>
      <c r="F21" s="183" t="s">
        <v>84</v>
      </c>
    </row>
    <row r="22" spans="1:6" x14ac:dyDescent="0.2">
      <c r="A22" s="184"/>
      <c r="B22" s="180"/>
      <c r="C22" s="174"/>
      <c r="D22" s="174"/>
      <c r="E22" s="182"/>
      <c r="F22" s="183" t="s">
        <v>84</v>
      </c>
    </row>
    <row r="23" spans="1:6" x14ac:dyDescent="0.2">
      <c r="A23" s="184"/>
      <c r="B23" s="180"/>
      <c r="C23" s="174"/>
      <c r="D23" s="174"/>
      <c r="E23" s="182"/>
      <c r="F23" s="183" t="s">
        <v>84</v>
      </c>
    </row>
    <row r="24" spans="1:6" x14ac:dyDescent="0.2">
      <c r="A24" s="184"/>
      <c r="B24" s="180"/>
      <c r="C24" s="174"/>
      <c r="D24" s="174"/>
      <c r="E24" s="182"/>
      <c r="F24" s="183" t="s">
        <v>84</v>
      </c>
    </row>
    <row r="25" spans="1:6" x14ac:dyDescent="0.2">
      <c r="A25" s="184"/>
      <c r="B25" s="180"/>
      <c r="C25" s="174"/>
      <c r="D25" s="174"/>
      <c r="E25" s="182"/>
      <c r="F25" s="183" t="s">
        <v>84</v>
      </c>
    </row>
    <row r="26" spans="1:6" x14ac:dyDescent="0.2">
      <c r="A26" s="184"/>
      <c r="B26" s="180"/>
      <c r="C26" s="174"/>
      <c r="D26" s="174"/>
      <c r="E26" s="182"/>
      <c r="F26" s="183" t="s">
        <v>84</v>
      </c>
    </row>
    <row r="27" spans="1:6" x14ac:dyDescent="0.2">
      <c r="A27" s="184"/>
      <c r="B27" s="180"/>
      <c r="C27" s="174"/>
      <c r="D27" s="174"/>
      <c r="E27" s="182"/>
      <c r="F27" s="183" t="s">
        <v>84</v>
      </c>
    </row>
    <row r="28" spans="1:6" x14ac:dyDescent="0.2">
      <c r="A28" s="184"/>
      <c r="B28" s="180"/>
      <c r="C28" s="174"/>
      <c r="D28" s="174"/>
      <c r="E28" s="182"/>
      <c r="F28" s="183" t="s">
        <v>84</v>
      </c>
    </row>
    <row r="29" spans="1:6" x14ac:dyDescent="0.2">
      <c r="A29" s="184"/>
      <c r="B29" s="180"/>
      <c r="C29" s="174"/>
      <c r="D29" s="174"/>
      <c r="E29" s="182"/>
      <c r="F29" s="183" t="s">
        <v>84</v>
      </c>
    </row>
    <row r="30" spans="1:6" x14ac:dyDescent="0.2">
      <c r="A30" s="184"/>
      <c r="B30" s="180"/>
      <c r="C30" s="174"/>
      <c r="D30" s="174"/>
      <c r="E30" s="182"/>
      <c r="F30" s="183" t="s">
        <v>84</v>
      </c>
    </row>
    <row r="31" spans="1:6" ht="13.5" thickBot="1" x14ac:dyDescent="0.25">
      <c r="A31" s="179"/>
      <c r="B31" s="180"/>
      <c r="C31" s="174"/>
      <c r="D31" s="174"/>
      <c r="E31" s="182"/>
      <c r="F31" s="183" t="s">
        <v>84</v>
      </c>
    </row>
    <row r="32" spans="1:6" ht="13.5" hidden="1" thickBot="1" x14ac:dyDescent="0.25">
      <c r="A32" s="179"/>
      <c r="B32" s="180"/>
      <c r="C32" s="174"/>
      <c r="D32" s="174"/>
      <c r="E32" s="185"/>
      <c r="F32" s="183" t="str">
        <f>IF(OR(A27 &lt;&gt;"", A28 &lt;&gt;"", A29 &lt;&gt;"", A30 &lt;&gt;"", A31&lt;&gt;""),"ja","")</f>
        <v/>
      </c>
    </row>
    <row r="33" spans="1:6" ht="13.5" hidden="1" thickBot="1" x14ac:dyDescent="0.25">
      <c r="A33" s="179"/>
      <c r="B33" s="180"/>
      <c r="C33" s="174"/>
      <c r="D33" s="174"/>
      <c r="E33" s="185"/>
      <c r="F33" s="183" t="str">
        <f t="shared" ref="F33:F96" si="0">IF(OR(A28 &lt;&gt;"", A29 &lt;&gt;"", A30 &lt;&gt;"", A31 &lt;&gt;"", A32&lt;&gt;""),"ja","")</f>
        <v/>
      </c>
    </row>
    <row r="34" spans="1:6" ht="13.5" hidden="1" thickBot="1" x14ac:dyDescent="0.25">
      <c r="A34" s="179"/>
      <c r="B34" s="180"/>
      <c r="C34" s="174"/>
      <c r="D34" s="174"/>
      <c r="E34" s="185"/>
      <c r="F34" s="183" t="str">
        <f t="shared" si="0"/>
        <v/>
      </c>
    </row>
    <row r="35" spans="1:6" ht="13.5" hidden="1" thickBot="1" x14ac:dyDescent="0.25">
      <c r="A35" s="179"/>
      <c r="B35" s="180"/>
      <c r="C35" s="174"/>
      <c r="D35" s="174"/>
      <c r="E35" s="185"/>
      <c r="F35" s="183" t="str">
        <f t="shared" si="0"/>
        <v/>
      </c>
    </row>
    <row r="36" spans="1:6" ht="13.5" hidden="1" thickBot="1" x14ac:dyDescent="0.25">
      <c r="A36" s="179"/>
      <c r="B36" s="180"/>
      <c r="C36" s="174"/>
      <c r="D36" s="174"/>
      <c r="E36" s="185"/>
      <c r="F36" s="183" t="str">
        <f t="shared" si="0"/>
        <v/>
      </c>
    </row>
    <row r="37" spans="1:6" ht="13.5" hidden="1" thickBot="1" x14ac:dyDescent="0.25">
      <c r="A37" s="179"/>
      <c r="B37" s="180"/>
      <c r="C37" s="174"/>
      <c r="D37" s="174"/>
      <c r="E37" s="185"/>
      <c r="F37" s="183" t="str">
        <f t="shared" si="0"/>
        <v/>
      </c>
    </row>
    <row r="38" spans="1:6" ht="13.5" hidden="1" thickBot="1" x14ac:dyDescent="0.25">
      <c r="A38" s="179"/>
      <c r="B38" s="180"/>
      <c r="C38" s="174"/>
      <c r="D38" s="174"/>
      <c r="E38" s="185"/>
      <c r="F38" s="183" t="str">
        <f t="shared" si="0"/>
        <v/>
      </c>
    </row>
    <row r="39" spans="1:6" ht="13.5" hidden="1" thickBot="1" x14ac:dyDescent="0.25">
      <c r="A39" s="179"/>
      <c r="B39" s="180"/>
      <c r="C39" s="174"/>
      <c r="D39" s="174"/>
      <c r="E39" s="185"/>
      <c r="F39" s="183" t="str">
        <f t="shared" si="0"/>
        <v/>
      </c>
    </row>
    <row r="40" spans="1:6" ht="13.5" hidden="1" thickBot="1" x14ac:dyDescent="0.25">
      <c r="A40" s="179"/>
      <c r="B40" s="180"/>
      <c r="C40" s="174"/>
      <c r="D40" s="174"/>
      <c r="E40" s="185"/>
      <c r="F40" s="183" t="str">
        <f t="shared" si="0"/>
        <v/>
      </c>
    </row>
    <row r="41" spans="1:6" ht="13.5" hidden="1" thickBot="1" x14ac:dyDescent="0.25">
      <c r="A41" s="179"/>
      <c r="B41" s="180"/>
      <c r="C41" s="174"/>
      <c r="D41" s="174"/>
      <c r="E41" s="185"/>
      <c r="F41" s="183" t="str">
        <f t="shared" si="0"/>
        <v/>
      </c>
    </row>
    <row r="42" spans="1:6" ht="13.5" hidden="1" thickBot="1" x14ac:dyDescent="0.25">
      <c r="A42" s="179"/>
      <c r="B42" s="180"/>
      <c r="C42" s="174"/>
      <c r="D42" s="174"/>
      <c r="E42" s="185"/>
      <c r="F42" s="183" t="str">
        <f t="shared" si="0"/>
        <v/>
      </c>
    </row>
    <row r="43" spans="1:6" ht="13.5" hidden="1" thickBot="1" x14ac:dyDescent="0.25">
      <c r="A43" s="179"/>
      <c r="B43" s="180"/>
      <c r="C43" s="174"/>
      <c r="D43" s="174"/>
      <c r="E43" s="185"/>
      <c r="F43" s="183" t="str">
        <f t="shared" si="0"/>
        <v/>
      </c>
    </row>
    <row r="44" spans="1:6" ht="13.5" hidden="1" thickBot="1" x14ac:dyDescent="0.25">
      <c r="A44" s="179"/>
      <c r="B44" s="180"/>
      <c r="C44" s="174"/>
      <c r="D44" s="174"/>
      <c r="E44" s="185"/>
      <c r="F44" s="183" t="str">
        <f t="shared" si="0"/>
        <v/>
      </c>
    </row>
    <row r="45" spans="1:6" ht="13.5" hidden="1" thickBot="1" x14ac:dyDescent="0.25">
      <c r="A45" s="179"/>
      <c r="B45" s="180"/>
      <c r="C45" s="174"/>
      <c r="D45" s="174"/>
      <c r="E45" s="185"/>
      <c r="F45" s="183" t="str">
        <f t="shared" si="0"/>
        <v/>
      </c>
    </row>
    <row r="46" spans="1:6" ht="13.5" hidden="1" thickBot="1" x14ac:dyDescent="0.25">
      <c r="A46" s="179"/>
      <c r="B46" s="180"/>
      <c r="C46" s="174"/>
      <c r="D46" s="174"/>
      <c r="E46" s="185"/>
      <c r="F46" s="183" t="str">
        <f t="shared" si="0"/>
        <v/>
      </c>
    </row>
    <row r="47" spans="1:6" ht="13.5" hidden="1" thickBot="1" x14ac:dyDescent="0.25">
      <c r="A47" s="179"/>
      <c r="B47" s="180"/>
      <c r="C47" s="174"/>
      <c r="D47" s="174"/>
      <c r="E47" s="185"/>
      <c r="F47" s="183" t="str">
        <f t="shared" si="0"/>
        <v/>
      </c>
    </row>
    <row r="48" spans="1:6" ht="13.5" hidden="1" thickBot="1" x14ac:dyDescent="0.25">
      <c r="A48" s="179"/>
      <c r="B48" s="180"/>
      <c r="C48" s="174"/>
      <c r="D48" s="174"/>
      <c r="E48" s="185"/>
      <c r="F48" s="183" t="str">
        <f t="shared" si="0"/>
        <v/>
      </c>
    </row>
    <row r="49" spans="1:6" ht="13.5" hidden="1" thickBot="1" x14ac:dyDescent="0.25">
      <c r="A49" s="179"/>
      <c r="B49" s="180"/>
      <c r="C49" s="174"/>
      <c r="D49" s="174"/>
      <c r="E49" s="185"/>
      <c r="F49" s="183" t="str">
        <f t="shared" si="0"/>
        <v/>
      </c>
    </row>
    <row r="50" spans="1:6" ht="13.5" hidden="1" thickBot="1" x14ac:dyDescent="0.25">
      <c r="A50" s="179"/>
      <c r="B50" s="180"/>
      <c r="C50" s="174"/>
      <c r="D50" s="174"/>
      <c r="E50" s="185"/>
      <c r="F50" s="183" t="str">
        <f t="shared" si="0"/>
        <v/>
      </c>
    </row>
    <row r="51" spans="1:6" ht="13.5" hidden="1" thickBot="1" x14ac:dyDescent="0.25">
      <c r="A51" s="179"/>
      <c r="B51" s="180"/>
      <c r="C51" s="174"/>
      <c r="D51" s="174"/>
      <c r="E51" s="185"/>
      <c r="F51" s="183" t="str">
        <f t="shared" si="0"/>
        <v/>
      </c>
    </row>
    <row r="52" spans="1:6" ht="13.5" hidden="1" thickBot="1" x14ac:dyDescent="0.25">
      <c r="A52" s="179"/>
      <c r="B52" s="180"/>
      <c r="C52" s="174"/>
      <c r="D52" s="174"/>
      <c r="E52" s="185"/>
      <c r="F52" s="183" t="str">
        <f t="shared" si="0"/>
        <v/>
      </c>
    </row>
    <row r="53" spans="1:6" ht="13.5" hidden="1" thickBot="1" x14ac:dyDescent="0.25">
      <c r="A53" s="179"/>
      <c r="B53" s="180"/>
      <c r="C53" s="174"/>
      <c r="D53" s="174"/>
      <c r="E53" s="185"/>
      <c r="F53" s="183" t="str">
        <f t="shared" si="0"/>
        <v/>
      </c>
    </row>
    <row r="54" spans="1:6" ht="13.5" hidden="1" thickBot="1" x14ac:dyDescent="0.25">
      <c r="A54" s="179"/>
      <c r="B54" s="180"/>
      <c r="C54" s="174"/>
      <c r="D54" s="174"/>
      <c r="E54" s="185"/>
      <c r="F54" s="183" t="str">
        <f t="shared" si="0"/>
        <v/>
      </c>
    </row>
    <row r="55" spans="1:6" ht="13.5" hidden="1" thickBot="1" x14ac:dyDescent="0.25">
      <c r="A55" s="179"/>
      <c r="B55" s="180"/>
      <c r="C55" s="174"/>
      <c r="D55" s="174"/>
      <c r="E55" s="185"/>
      <c r="F55" s="183" t="str">
        <f t="shared" si="0"/>
        <v/>
      </c>
    </row>
    <row r="56" spans="1:6" ht="13.5" hidden="1" thickBot="1" x14ac:dyDescent="0.25">
      <c r="A56" s="179"/>
      <c r="B56" s="180"/>
      <c r="C56" s="174"/>
      <c r="D56" s="174"/>
      <c r="E56" s="185"/>
      <c r="F56" s="183" t="str">
        <f t="shared" si="0"/>
        <v/>
      </c>
    </row>
    <row r="57" spans="1:6" ht="13.5" hidden="1" thickBot="1" x14ac:dyDescent="0.25">
      <c r="A57" s="179"/>
      <c r="B57" s="180"/>
      <c r="C57" s="174"/>
      <c r="D57" s="174"/>
      <c r="E57" s="185"/>
      <c r="F57" s="183" t="str">
        <f t="shared" si="0"/>
        <v/>
      </c>
    </row>
    <row r="58" spans="1:6" ht="13.5" hidden="1" thickBot="1" x14ac:dyDescent="0.25">
      <c r="A58" s="179"/>
      <c r="B58" s="180"/>
      <c r="C58" s="174"/>
      <c r="D58" s="174"/>
      <c r="E58" s="185"/>
      <c r="F58" s="183" t="str">
        <f t="shared" si="0"/>
        <v/>
      </c>
    </row>
    <row r="59" spans="1:6" ht="13.5" hidden="1" thickBot="1" x14ac:dyDescent="0.25">
      <c r="A59" s="179"/>
      <c r="B59" s="180"/>
      <c r="C59" s="174"/>
      <c r="D59" s="174"/>
      <c r="E59" s="185"/>
      <c r="F59" s="183" t="str">
        <f t="shared" si="0"/>
        <v/>
      </c>
    </row>
    <row r="60" spans="1:6" ht="13.5" hidden="1" thickBot="1" x14ac:dyDescent="0.25">
      <c r="A60" s="179"/>
      <c r="B60" s="180"/>
      <c r="C60" s="174"/>
      <c r="D60" s="174"/>
      <c r="E60" s="185"/>
      <c r="F60" s="183" t="str">
        <f t="shared" si="0"/>
        <v/>
      </c>
    </row>
    <row r="61" spans="1:6" ht="13.5" hidden="1" thickBot="1" x14ac:dyDescent="0.25">
      <c r="A61" s="179"/>
      <c r="B61" s="180"/>
      <c r="C61" s="174"/>
      <c r="D61" s="174"/>
      <c r="E61" s="185"/>
      <c r="F61" s="183" t="str">
        <f t="shared" si="0"/>
        <v/>
      </c>
    </row>
    <row r="62" spans="1:6" ht="13.5" hidden="1" thickBot="1" x14ac:dyDescent="0.25">
      <c r="A62" s="179"/>
      <c r="B62" s="180"/>
      <c r="C62" s="174"/>
      <c r="D62" s="174"/>
      <c r="E62" s="185"/>
      <c r="F62" s="183" t="str">
        <f t="shared" si="0"/>
        <v/>
      </c>
    </row>
    <row r="63" spans="1:6" ht="13.5" hidden="1" thickBot="1" x14ac:dyDescent="0.25">
      <c r="A63" s="179"/>
      <c r="B63" s="180"/>
      <c r="C63" s="174"/>
      <c r="D63" s="174"/>
      <c r="E63" s="185"/>
      <c r="F63" s="183" t="str">
        <f t="shared" si="0"/>
        <v/>
      </c>
    </row>
    <row r="64" spans="1:6" ht="13.5" hidden="1" thickBot="1" x14ac:dyDescent="0.25">
      <c r="A64" s="179"/>
      <c r="B64" s="180"/>
      <c r="C64" s="174"/>
      <c r="D64" s="174"/>
      <c r="E64" s="185"/>
      <c r="F64" s="183" t="str">
        <f t="shared" si="0"/>
        <v/>
      </c>
    </row>
    <row r="65" spans="1:6" ht="13.5" hidden="1" thickBot="1" x14ac:dyDescent="0.25">
      <c r="A65" s="179"/>
      <c r="B65" s="180"/>
      <c r="C65" s="174"/>
      <c r="D65" s="174"/>
      <c r="E65" s="185"/>
      <c r="F65" s="183" t="str">
        <f t="shared" si="0"/>
        <v/>
      </c>
    </row>
    <row r="66" spans="1:6" ht="13.5" hidden="1" thickBot="1" x14ac:dyDescent="0.25">
      <c r="A66" s="179"/>
      <c r="B66" s="180"/>
      <c r="C66" s="174"/>
      <c r="D66" s="174"/>
      <c r="E66" s="185"/>
      <c r="F66" s="183" t="str">
        <f t="shared" si="0"/>
        <v/>
      </c>
    </row>
    <row r="67" spans="1:6" ht="13.5" hidden="1" thickBot="1" x14ac:dyDescent="0.25">
      <c r="A67" s="179"/>
      <c r="B67" s="180"/>
      <c r="C67" s="174"/>
      <c r="D67" s="174"/>
      <c r="E67" s="185"/>
      <c r="F67" s="183" t="str">
        <f t="shared" si="0"/>
        <v/>
      </c>
    </row>
    <row r="68" spans="1:6" ht="13.5" hidden="1" thickBot="1" x14ac:dyDescent="0.25">
      <c r="A68" s="179"/>
      <c r="B68" s="180"/>
      <c r="C68" s="174"/>
      <c r="D68" s="174"/>
      <c r="E68" s="185"/>
      <c r="F68" s="183" t="str">
        <f t="shared" si="0"/>
        <v/>
      </c>
    </row>
    <row r="69" spans="1:6" ht="13.5" hidden="1" thickBot="1" x14ac:dyDescent="0.25">
      <c r="A69" s="179"/>
      <c r="B69" s="180"/>
      <c r="C69" s="174"/>
      <c r="D69" s="174"/>
      <c r="E69" s="185"/>
      <c r="F69" s="183" t="str">
        <f t="shared" si="0"/>
        <v/>
      </c>
    </row>
    <row r="70" spans="1:6" ht="13.5" hidden="1" thickBot="1" x14ac:dyDescent="0.25">
      <c r="A70" s="179"/>
      <c r="B70" s="180"/>
      <c r="C70" s="174"/>
      <c r="D70" s="174"/>
      <c r="E70" s="185"/>
      <c r="F70" s="183" t="str">
        <f t="shared" si="0"/>
        <v/>
      </c>
    </row>
    <row r="71" spans="1:6" ht="13.5" hidden="1" thickBot="1" x14ac:dyDescent="0.25">
      <c r="A71" s="179"/>
      <c r="B71" s="180"/>
      <c r="C71" s="174"/>
      <c r="D71" s="174"/>
      <c r="E71" s="185"/>
      <c r="F71" s="183" t="str">
        <f t="shared" si="0"/>
        <v/>
      </c>
    </row>
    <row r="72" spans="1:6" ht="13.5" hidden="1" thickBot="1" x14ac:dyDescent="0.25">
      <c r="A72" s="179"/>
      <c r="B72" s="180"/>
      <c r="C72" s="174"/>
      <c r="D72" s="174"/>
      <c r="E72" s="185"/>
      <c r="F72" s="183" t="str">
        <f t="shared" si="0"/>
        <v/>
      </c>
    </row>
    <row r="73" spans="1:6" ht="13.5" hidden="1" thickBot="1" x14ac:dyDescent="0.25">
      <c r="A73" s="179"/>
      <c r="B73" s="180"/>
      <c r="C73" s="174"/>
      <c r="D73" s="174"/>
      <c r="E73" s="185"/>
      <c r="F73" s="183" t="str">
        <f t="shared" si="0"/>
        <v/>
      </c>
    </row>
    <row r="74" spans="1:6" ht="13.5" hidden="1" thickBot="1" x14ac:dyDescent="0.25">
      <c r="A74" s="179"/>
      <c r="B74" s="180"/>
      <c r="C74" s="174"/>
      <c r="D74" s="174"/>
      <c r="E74" s="185"/>
      <c r="F74" s="183" t="str">
        <f t="shared" si="0"/>
        <v/>
      </c>
    </row>
    <row r="75" spans="1:6" ht="13.5" hidden="1" thickBot="1" x14ac:dyDescent="0.25">
      <c r="A75" s="179"/>
      <c r="B75" s="180"/>
      <c r="C75" s="174"/>
      <c r="D75" s="174"/>
      <c r="E75" s="185"/>
      <c r="F75" s="183" t="str">
        <f t="shared" si="0"/>
        <v/>
      </c>
    </row>
    <row r="76" spans="1:6" ht="13.5" hidden="1" thickBot="1" x14ac:dyDescent="0.25">
      <c r="A76" s="179"/>
      <c r="B76" s="180"/>
      <c r="C76" s="174"/>
      <c r="D76" s="174"/>
      <c r="E76" s="185"/>
      <c r="F76" s="183" t="str">
        <f t="shared" si="0"/>
        <v/>
      </c>
    </row>
    <row r="77" spans="1:6" ht="13.5" hidden="1" thickBot="1" x14ac:dyDescent="0.25">
      <c r="A77" s="179"/>
      <c r="B77" s="180"/>
      <c r="C77" s="174"/>
      <c r="D77" s="174"/>
      <c r="E77" s="185"/>
      <c r="F77" s="183" t="str">
        <f t="shared" si="0"/>
        <v/>
      </c>
    </row>
    <row r="78" spans="1:6" ht="13.5" hidden="1" thickBot="1" x14ac:dyDescent="0.25">
      <c r="A78" s="179"/>
      <c r="B78" s="180"/>
      <c r="C78" s="174"/>
      <c r="D78" s="174"/>
      <c r="E78" s="185"/>
      <c r="F78" s="183" t="str">
        <f t="shared" si="0"/>
        <v/>
      </c>
    </row>
    <row r="79" spans="1:6" ht="13.5" hidden="1" thickBot="1" x14ac:dyDescent="0.25">
      <c r="A79" s="179"/>
      <c r="B79" s="180"/>
      <c r="C79" s="174"/>
      <c r="D79" s="174"/>
      <c r="E79" s="185"/>
      <c r="F79" s="183" t="str">
        <f t="shared" si="0"/>
        <v/>
      </c>
    </row>
    <row r="80" spans="1:6" ht="13.5" hidden="1" thickBot="1" x14ac:dyDescent="0.25">
      <c r="A80" s="179"/>
      <c r="B80" s="180"/>
      <c r="C80" s="174"/>
      <c r="D80" s="174"/>
      <c r="E80" s="185"/>
      <c r="F80" s="183" t="str">
        <f t="shared" si="0"/>
        <v/>
      </c>
    </row>
    <row r="81" spans="1:6" ht="13.5" hidden="1" thickBot="1" x14ac:dyDescent="0.25">
      <c r="A81" s="179"/>
      <c r="B81" s="180"/>
      <c r="C81" s="174"/>
      <c r="D81" s="174"/>
      <c r="E81" s="185"/>
      <c r="F81" s="183" t="str">
        <f t="shared" si="0"/>
        <v/>
      </c>
    </row>
    <row r="82" spans="1:6" ht="13.5" hidden="1" thickBot="1" x14ac:dyDescent="0.25">
      <c r="A82" s="179"/>
      <c r="B82" s="180"/>
      <c r="C82" s="174"/>
      <c r="D82" s="174"/>
      <c r="E82" s="185"/>
      <c r="F82" s="183" t="str">
        <f t="shared" si="0"/>
        <v/>
      </c>
    </row>
    <row r="83" spans="1:6" ht="13.5" hidden="1" thickBot="1" x14ac:dyDescent="0.25">
      <c r="A83" s="179"/>
      <c r="B83" s="180"/>
      <c r="C83" s="174"/>
      <c r="D83" s="174"/>
      <c r="E83" s="185"/>
      <c r="F83" s="183" t="str">
        <f t="shared" si="0"/>
        <v/>
      </c>
    </row>
    <row r="84" spans="1:6" ht="13.5" hidden="1" thickBot="1" x14ac:dyDescent="0.25">
      <c r="A84" s="179"/>
      <c r="B84" s="180"/>
      <c r="C84" s="174"/>
      <c r="D84" s="174"/>
      <c r="E84" s="185"/>
      <c r="F84" s="183" t="str">
        <f t="shared" si="0"/>
        <v/>
      </c>
    </row>
    <row r="85" spans="1:6" ht="13.5" hidden="1" thickBot="1" x14ac:dyDescent="0.25">
      <c r="A85" s="179"/>
      <c r="B85" s="180"/>
      <c r="C85" s="174"/>
      <c r="D85" s="174"/>
      <c r="E85" s="185"/>
      <c r="F85" s="183" t="str">
        <f t="shared" si="0"/>
        <v/>
      </c>
    </row>
    <row r="86" spans="1:6" ht="13.5" hidden="1" thickBot="1" x14ac:dyDescent="0.25">
      <c r="A86" s="179"/>
      <c r="B86" s="180"/>
      <c r="C86" s="174"/>
      <c r="D86" s="174"/>
      <c r="E86" s="185"/>
      <c r="F86" s="183" t="str">
        <f t="shared" si="0"/>
        <v/>
      </c>
    </row>
    <row r="87" spans="1:6" ht="13.5" hidden="1" thickBot="1" x14ac:dyDescent="0.25">
      <c r="A87" s="179"/>
      <c r="B87" s="180"/>
      <c r="C87" s="174"/>
      <c r="D87" s="174"/>
      <c r="E87" s="185"/>
      <c r="F87" s="183" t="str">
        <f t="shared" si="0"/>
        <v/>
      </c>
    </row>
    <row r="88" spans="1:6" ht="13.5" hidden="1" thickBot="1" x14ac:dyDescent="0.25">
      <c r="A88" s="179"/>
      <c r="B88" s="180"/>
      <c r="C88" s="174"/>
      <c r="D88" s="174"/>
      <c r="E88" s="185"/>
      <c r="F88" s="183" t="str">
        <f t="shared" si="0"/>
        <v/>
      </c>
    </row>
    <row r="89" spans="1:6" ht="13.5" hidden="1" thickBot="1" x14ac:dyDescent="0.25">
      <c r="A89" s="179"/>
      <c r="B89" s="180"/>
      <c r="C89" s="174"/>
      <c r="D89" s="174"/>
      <c r="E89" s="185"/>
      <c r="F89" s="183" t="str">
        <f t="shared" si="0"/>
        <v/>
      </c>
    </row>
    <row r="90" spans="1:6" ht="13.5" hidden="1" thickBot="1" x14ac:dyDescent="0.25">
      <c r="A90" s="179"/>
      <c r="B90" s="180"/>
      <c r="C90" s="174"/>
      <c r="D90" s="174"/>
      <c r="E90" s="185"/>
      <c r="F90" s="183" t="str">
        <f t="shared" si="0"/>
        <v/>
      </c>
    </row>
    <row r="91" spans="1:6" ht="13.5" hidden="1" thickBot="1" x14ac:dyDescent="0.25">
      <c r="A91" s="179"/>
      <c r="B91" s="180"/>
      <c r="C91" s="174"/>
      <c r="D91" s="174"/>
      <c r="E91" s="185"/>
      <c r="F91" s="183" t="str">
        <f t="shared" si="0"/>
        <v/>
      </c>
    </row>
    <row r="92" spans="1:6" ht="13.5" hidden="1" thickBot="1" x14ac:dyDescent="0.25">
      <c r="A92" s="179"/>
      <c r="B92" s="180"/>
      <c r="C92" s="174"/>
      <c r="D92" s="174"/>
      <c r="E92" s="185"/>
      <c r="F92" s="183" t="str">
        <f t="shared" si="0"/>
        <v/>
      </c>
    </row>
    <row r="93" spans="1:6" ht="13.5" hidden="1" thickBot="1" x14ac:dyDescent="0.25">
      <c r="A93" s="179"/>
      <c r="B93" s="180"/>
      <c r="C93" s="174"/>
      <c r="D93" s="174"/>
      <c r="E93" s="185"/>
      <c r="F93" s="183" t="str">
        <f t="shared" si="0"/>
        <v/>
      </c>
    </row>
    <row r="94" spans="1:6" ht="13.5" hidden="1" thickBot="1" x14ac:dyDescent="0.25">
      <c r="A94" s="179"/>
      <c r="B94" s="180"/>
      <c r="C94" s="174"/>
      <c r="D94" s="174"/>
      <c r="E94" s="185"/>
      <c r="F94" s="183" t="str">
        <f t="shared" si="0"/>
        <v/>
      </c>
    </row>
    <row r="95" spans="1:6" ht="13.5" hidden="1" thickBot="1" x14ac:dyDescent="0.25">
      <c r="A95" s="179"/>
      <c r="B95" s="180"/>
      <c r="C95" s="174"/>
      <c r="D95" s="174"/>
      <c r="E95" s="185"/>
      <c r="F95" s="183" t="str">
        <f t="shared" si="0"/>
        <v/>
      </c>
    </row>
    <row r="96" spans="1:6" ht="13.5" hidden="1" thickBot="1" x14ac:dyDescent="0.25">
      <c r="A96" s="179"/>
      <c r="B96" s="180"/>
      <c r="C96" s="174"/>
      <c r="D96" s="174"/>
      <c r="E96" s="185"/>
      <c r="F96" s="183" t="str">
        <f t="shared" si="0"/>
        <v/>
      </c>
    </row>
    <row r="97" spans="1:6" ht="13.5" hidden="1" thickBot="1" x14ac:dyDescent="0.25">
      <c r="A97" s="179"/>
      <c r="B97" s="180"/>
      <c r="C97" s="174"/>
      <c r="D97" s="174"/>
      <c r="E97" s="185"/>
      <c r="F97" s="183" t="str">
        <f t="shared" ref="F97:F160" si="1">IF(OR(A92 &lt;&gt;"", A93 &lt;&gt;"", A94 &lt;&gt;"", A95 &lt;&gt;"", A96&lt;&gt;""),"ja","")</f>
        <v/>
      </c>
    </row>
    <row r="98" spans="1:6" ht="13.5" hidden="1" thickBot="1" x14ac:dyDescent="0.25">
      <c r="A98" s="179"/>
      <c r="B98" s="180"/>
      <c r="C98" s="174"/>
      <c r="D98" s="174"/>
      <c r="E98" s="185"/>
      <c r="F98" s="183" t="str">
        <f t="shared" si="1"/>
        <v/>
      </c>
    </row>
    <row r="99" spans="1:6" ht="13.5" hidden="1" thickBot="1" x14ac:dyDescent="0.25">
      <c r="A99" s="179"/>
      <c r="B99" s="180"/>
      <c r="C99" s="174"/>
      <c r="D99" s="174"/>
      <c r="E99" s="185"/>
      <c r="F99" s="183" t="str">
        <f t="shared" si="1"/>
        <v/>
      </c>
    </row>
    <row r="100" spans="1:6" ht="13.5" hidden="1" thickBot="1" x14ac:dyDescent="0.25">
      <c r="A100" s="179"/>
      <c r="B100" s="180"/>
      <c r="C100" s="174"/>
      <c r="D100" s="174"/>
      <c r="E100" s="185"/>
      <c r="F100" s="183" t="str">
        <f t="shared" si="1"/>
        <v/>
      </c>
    </row>
    <row r="101" spans="1:6" ht="13.5" hidden="1" thickBot="1" x14ac:dyDescent="0.25">
      <c r="A101" s="179"/>
      <c r="B101" s="180"/>
      <c r="C101" s="174"/>
      <c r="D101" s="174"/>
      <c r="E101" s="185"/>
      <c r="F101" s="183" t="str">
        <f t="shared" si="1"/>
        <v/>
      </c>
    </row>
    <row r="102" spans="1:6" ht="13.5" hidden="1" thickBot="1" x14ac:dyDescent="0.25">
      <c r="A102" s="179"/>
      <c r="B102" s="180"/>
      <c r="C102" s="174"/>
      <c r="D102" s="174"/>
      <c r="E102" s="185"/>
      <c r="F102" s="183" t="str">
        <f t="shared" si="1"/>
        <v/>
      </c>
    </row>
    <row r="103" spans="1:6" ht="13.5" hidden="1" thickBot="1" x14ac:dyDescent="0.25">
      <c r="A103" s="179"/>
      <c r="B103" s="180"/>
      <c r="C103" s="174"/>
      <c r="D103" s="174"/>
      <c r="E103" s="185"/>
      <c r="F103" s="183" t="str">
        <f t="shared" si="1"/>
        <v/>
      </c>
    </row>
    <row r="104" spans="1:6" ht="13.5" hidden="1" thickBot="1" x14ac:dyDescent="0.25">
      <c r="A104" s="179"/>
      <c r="B104" s="180"/>
      <c r="C104" s="174"/>
      <c r="D104" s="174"/>
      <c r="E104" s="185"/>
      <c r="F104" s="183" t="str">
        <f t="shared" si="1"/>
        <v/>
      </c>
    </row>
    <row r="105" spans="1:6" ht="13.5" hidden="1" thickBot="1" x14ac:dyDescent="0.25">
      <c r="A105" s="179"/>
      <c r="B105" s="180"/>
      <c r="C105" s="174"/>
      <c r="D105" s="174"/>
      <c r="E105" s="185"/>
      <c r="F105" s="183" t="str">
        <f t="shared" si="1"/>
        <v/>
      </c>
    </row>
    <row r="106" spans="1:6" ht="13.5" hidden="1" thickBot="1" x14ac:dyDescent="0.25">
      <c r="A106" s="179"/>
      <c r="B106" s="180"/>
      <c r="C106" s="174"/>
      <c r="D106" s="174"/>
      <c r="E106" s="185"/>
      <c r="F106" s="183" t="str">
        <f t="shared" si="1"/>
        <v/>
      </c>
    </row>
    <row r="107" spans="1:6" ht="13.5" hidden="1" thickBot="1" x14ac:dyDescent="0.25">
      <c r="A107" s="179"/>
      <c r="B107" s="180"/>
      <c r="C107" s="174"/>
      <c r="D107" s="174"/>
      <c r="E107" s="185"/>
      <c r="F107" s="183" t="str">
        <f t="shared" si="1"/>
        <v/>
      </c>
    </row>
    <row r="108" spans="1:6" ht="13.5" hidden="1" thickBot="1" x14ac:dyDescent="0.25">
      <c r="A108" s="179"/>
      <c r="B108" s="180"/>
      <c r="C108" s="174"/>
      <c r="D108" s="174"/>
      <c r="E108" s="185"/>
      <c r="F108" s="183" t="str">
        <f t="shared" si="1"/>
        <v/>
      </c>
    </row>
    <row r="109" spans="1:6" ht="13.5" hidden="1" thickBot="1" x14ac:dyDescent="0.25">
      <c r="A109" s="179"/>
      <c r="B109" s="180"/>
      <c r="C109" s="174"/>
      <c r="D109" s="174"/>
      <c r="E109" s="185"/>
      <c r="F109" s="183" t="str">
        <f t="shared" si="1"/>
        <v/>
      </c>
    </row>
    <row r="110" spans="1:6" ht="13.5" hidden="1" thickBot="1" x14ac:dyDescent="0.25">
      <c r="A110" s="179"/>
      <c r="B110" s="180"/>
      <c r="C110" s="174"/>
      <c r="D110" s="174"/>
      <c r="E110" s="185"/>
      <c r="F110" s="183" t="str">
        <f t="shared" si="1"/>
        <v/>
      </c>
    </row>
    <row r="111" spans="1:6" ht="13.5" hidden="1" thickBot="1" x14ac:dyDescent="0.25">
      <c r="A111" s="179"/>
      <c r="B111" s="180"/>
      <c r="C111" s="174"/>
      <c r="D111" s="174"/>
      <c r="E111" s="185"/>
      <c r="F111" s="183" t="str">
        <f t="shared" si="1"/>
        <v/>
      </c>
    </row>
    <row r="112" spans="1:6" ht="13.5" hidden="1" thickBot="1" x14ac:dyDescent="0.25">
      <c r="A112" s="179"/>
      <c r="B112" s="180"/>
      <c r="C112" s="174"/>
      <c r="D112" s="174"/>
      <c r="E112" s="185"/>
      <c r="F112" s="183" t="str">
        <f t="shared" si="1"/>
        <v/>
      </c>
    </row>
    <row r="113" spans="1:6" ht="13.5" hidden="1" thickBot="1" x14ac:dyDescent="0.25">
      <c r="A113" s="179"/>
      <c r="B113" s="180"/>
      <c r="C113" s="174"/>
      <c r="D113" s="174"/>
      <c r="E113" s="185"/>
      <c r="F113" s="183" t="str">
        <f t="shared" si="1"/>
        <v/>
      </c>
    </row>
    <row r="114" spans="1:6" ht="13.5" hidden="1" thickBot="1" x14ac:dyDescent="0.25">
      <c r="A114" s="179"/>
      <c r="B114" s="180"/>
      <c r="C114" s="174"/>
      <c r="D114" s="174"/>
      <c r="E114" s="185"/>
      <c r="F114" s="183" t="str">
        <f t="shared" si="1"/>
        <v/>
      </c>
    </row>
    <row r="115" spans="1:6" ht="13.5" hidden="1" thickBot="1" x14ac:dyDescent="0.25">
      <c r="A115" s="179"/>
      <c r="B115" s="180"/>
      <c r="C115" s="174"/>
      <c r="D115" s="174"/>
      <c r="E115" s="185"/>
      <c r="F115" s="183" t="str">
        <f t="shared" si="1"/>
        <v/>
      </c>
    </row>
    <row r="116" spans="1:6" ht="13.5" hidden="1" thickBot="1" x14ac:dyDescent="0.25">
      <c r="A116" s="179"/>
      <c r="B116" s="180"/>
      <c r="C116" s="174"/>
      <c r="D116" s="174"/>
      <c r="E116" s="185"/>
      <c r="F116" s="183" t="str">
        <f t="shared" si="1"/>
        <v/>
      </c>
    </row>
    <row r="117" spans="1:6" ht="13.5" hidden="1" thickBot="1" x14ac:dyDescent="0.25">
      <c r="A117" s="179"/>
      <c r="B117" s="180"/>
      <c r="C117" s="174"/>
      <c r="D117" s="174"/>
      <c r="E117" s="185"/>
      <c r="F117" s="183" t="str">
        <f t="shared" si="1"/>
        <v/>
      </c>
    </row>
    <row r="118" spans="1:6" ht="13.5" hidden="1" thickBot="1" x14ac:dyDescent="0.25">
      <c r="A118" s="179"/>
      <c r="B118" s="180"/>
      <c r="C118" s="174"/>
      <c r="D118" s="174"/>
      <c r="E118" s="185"/>
      <c r="F118" s="183" t="str">
        <f t="shared" si="1"/>
        <v/>
      </c>
    </row>
    <row r="119" spans="1:6" ht="13.5" hidden="1" thickBot="1" x14ac:dyDescent="0.25">
      <c r="A119" s="179"/>
      <c r="B119" s="180"/>
      <c r="C119" s="174"/>
      <c r="D119" s="174"/>
      <c r="E119" s="185"/>
      <c r="F119" s="183" t="str">
        <f t="shared" si="1"/>
        <v/>
      </c>
    </row>
    <row r="120" spans="1:6" ht="13.5" hidden="1" thickBot="1" x14ac:dyDescent="0.25">
      <c r="A120" s="179"/>
      <c r="B120" s="180"/>
      <c r="C120" s="174"/>
      <c r="D120" s="174"/>
      <c r="E120" s="185"/>
      <c r="F120" s="183" t="str">
        <f t="shared" si="1"/>
        <v/>
      </c>
    </row>
    <row r="121" spans="1:6" ht="13.5" hidden="1" thickBot="1" x14ac:dyDescent="0.25">
      <c r="A121" s="179"/>
      <c r="B121" s="180"/>
      <c r="C121" s="174"/>
      <c r="D121" s="174"/>
      <c r="E121" s="185"/>
      <c r="F121" s="183" t="str">
        <f t="shared" si="1"/>
        <v/>
      </c>
    </row>
    <row r="122" spans="1:6" ht="13.5" hidden="1" thickBot="1" x14ac:dyDescent="0.25">
      <c r="A122" s="179"/>
      <c r="B122" s="180"/>
      <c r="C122" s="174"/>
      <c r="D122" s="174"/>
      <c r="E122" s="185"/>
      <c r="F122" s="183" t="str">
        <f t="shared" si="1"/>
        <v/>
      </c>
    </row>
    <row r="123" spans="1:6" ht="13.5" hidden="1" thickBot="1" x14ac:dyDescent="0.25">
      <c r="A123" s="179"/>
      <c r="B123" s="180"/>
      <c r="C123" s="174"/>
      <c r="D123" s="174"/>
      <c r="E123" s="185"/>
      <c r="F123" s="183" t="str">
        <f t="shared" si="1"/>
        <v/>
      </c>
    </row>
    <row r="124" spans="1:6" ht="13.5" hidden="1" thickBot="1" x14ac:dyDescent="0.25">
      <c r="A124" s="179"/>
      <c r="B124" s="180"/>
      <c r="C124" s="174"/>
      <c r="D124" s="174"/>
      <c r="E124" s="185"/>
      <c r="F124" s="183" t="str">
        <f t="shared" si="1"/>
        <v/>
      </c>
    </row>
    <row r="125" spans="1:6" ht="13.5" hidden="1" thickBot="1" x14ac:dyDescent="0.25">
      <c r="A125" s="179"/>
      <c r="B125" s="180"/>
      <c r="C125" s="174"/>
      <c r="D125" s="174"/>
      <c r="E125" s="185"/>
      <c r="F125" s="183" t="str">
        <f t="shared" si="1"/>
        <v/>
      </c>
    </row>
    <row r="126" spans="1:6" ht="13.5" hidden="1" thickBot="1" x14ac:dyDescent="0.25">
      <c r="A126" s="179"/>
      <c r="B126" s="180"/>
      <c r="C126" s="174"/>
      <c r="D126" s="174"/>
      <c r="E126" s="185"/>
      <c r="F126" s="183" t="str">
        <f t="shared" si="1"/>
        <v/>
      </c>
    </row>
    <row r="127" spans="1:6" ht="13.5" hidden="1" thickBot="1" x14ac:dyDescent="0.25">
      <c r="A127" s="179"/>
      <c r="B127" s="180"/>
      <c r="C127" s="174"/>
      <c r="D127" s="174"/>
      <c r="E127" s="185"/>
      <c r="F127" s="183" t="str">
        <f t="shared" si="1"/>
        <v/>
      </c>
    </row>
    <row r="128" spans="1:6" ht="13.5" hidden="1" thickBot="1" x14ac:dyDescent="0.25">
      <c r="A128" s="179"/>
      <c r="B128" s="180"/>
      <c r="C128" s="174"/>
      <c r="D128" s="174"/>
      <c r="E128" s="185"/>
      <c r="F128" s="183" t="str">
        <f t="shared" si="1"/>
        <v/>
      </c>
    </row>
    <row r="129" spans="1:6" ht="13.5" hidden="1" thickBot="1" x14ac:dyDescent="0.25">
      <c r="A129" s="179"/>
      <c r="B129" s="180"/>
      <c r="C129" s="174"/>
      <c r="D129" s="174"/>
      <c r="E129" s="185"/>
      <c r="F129" s="183" t="str">
        <f t="shared" si="1"/>
        <v/>
      </c>
    </row>
    <row r="130" spans="1:6" ht="13.5" hidden="1" thickBot="1" x14ac:dyDescent="0.25">
      <c r="A130" s="179"/>
      <c r="B130" s="180"/>
      <c r="C130" s="174"/>
      <c r="D130" s="174"/>
      <c r="E130" s="185"/>
      <c r="F130" s="183" t="str">
        <f t="shared" si="1"/>
        <v/>
      </c>
    </row>
    <row r="131" spans="1:6" ht="13.5" hidden="1" thickBot="1" x14ac:dyDescent="0.25">
      <c r="A131" s="179"/>
      <c r="B131" s="180"/>
      <c r="C131" s="174"/>
      <c r="D131" s="174"/>
      <c r="E131" s="185"/>
      <c r="F131" s="183" t="str">
        <f t="shared" si="1"/>
        <v/>
      </c>
    </row>
    <row r="132" spans="1:6" ht="13.5" hidden="1" thickBot="1" x14ac:dyDescent="0.25">
      <c r="A132" s="179"/>
      <c r="B132" s="180"/>
      <c r="C132" s="174"/>
      <c r="D132" s="174"/>
      <c r="E132" s="185"/>
      <c r="F132" s="183" t="str">
        <f t="shared" si="1"/>
        <v/>
      </c>
    </row>
    <row r="133" spans="1:6" ht="13.5" hidden="1" thickBot="1" x14ac:dyDescent="0.25">
      <c r="A133" s="179"/>
      <c r="B133" s="180"/>
      <c r="C133" s="174"/>
      <c r="D133" s="174"/>
      <c r="E133" s="185"/>
      <c r="F133" s="183" t="str">
        <f t="shared" si="1"/>
        <v/>
      </c>
    </row>
    <row r="134" spans="1:6" ht="13.5" hidden="1" thickBot="1" x14ac:dyDescent="0.25">
      <c r="A134" s="179"/>
      <c r="B134" s="180"/>
      <c r="C134" s="174"/>
      <c r="D134" s="174"/>
      <c r="E134" s="185"/>
      <c r="F134" s="183" t="str">
        <f t="shared" si="1"/>
        <v/>
      </c>
    </row>
    <row r="135" spans="1:6" ht="13.5" hidden="1" thickBot="1" x14ac:dyDescent="0.25">
      <c r="A135" s="179"/>
      <c r="B135" s="180"/>
      <c r="C135" s="174"/>
      <c r="D135" s="174"/>
      <c r="E135" s="185"/>
      <c r="F135" s="183" t="str">
        <f t="shared" si="1"/>
        <v/>
      </c>
    </row>
    <row r="136" spans="1:6" ht="13.5" hidden="1" thickBot="1" x14ac:dyDescent="0.25">
      <c r="A136" s="179"/>
      <c r="B136" s="180"/>
      <c r="C136" s="174"/>
      <c r="D136" s="174"/>
      <c r="E136" s="185"/>
      <c r="F136" s="183" t="str">
        <f t="shared" si="1"/>
        <v/>
      </c>
    </row>
    <row r="137" spans="1:6" ht="13.5" hidden="1" thickBot="1" x14ac:dyDescent="0.25">
      <c r="A137" s="179"/>
      <c r="B137" s="180"/>
      <c r="C137" s="174"/>
      <c r="D137" s="174"/>
      <c r="E137" s="185"/>
      <c r="F137" s="183" t="str">
        <f t="shared" si="1"/>
        <v/>
      </c>
    </row>
    <row r="138" spans="1:6" ht="13.5" hidden="1" thickBot="1" x14ac:dyDescent="0.25">
      <c r="A138" s="179"/>
      <c r="B138" s="180"/>
      <c r="C138" s="174"/>
      <c r="D138" s="174"/>
      <c r="E138" s="185"/>
      <c r="F138" s="183" t="str">
        <f t="shared" si="1"/>
        <v/>
      </c>
    </row>
    <row r="139" spans="1:6" ht="13.5" hidden="1" thickBot="1" x14ac:dyDescent="0.25">
      <c r="A139" s="179"/>
      <c r="B139" s="180"/>
      <c r="C139" s="174"/>
      <c r="D139" s="174"/>
      <c r="E139" s="185"/>
      <c r="F139" s="183" t="str">
        <f t="shared" si="1"/>
        <v/>
      </c>
    </row>
    <row r="140" spans="1:6" ht="13.5" hidden="1" thickBot="1" x14ac:dyDescent="0.25">
      <c r="A140" s="179"/>
      <c r="B140" s="180"/>
      <c r="C140" s="174"/>
      <c r="D140" s="174"/>
      <c r="E140" s="185"/>
      <c r="F140" s="183" t="str">
        <f t="shared" si="1"/>
        <v/>
      </c>
    </row>
    <row r="141" spans="1:6" ht="13.5" hidden="1" thickBot="1" x14ac:dyDescent="0.25">
      <c r="A141" s="179"/>
      <c r="B141" s="180"/>
      <c r="C141" s="174"/>
      <c r="D141" s="174"/>
      <c r="E141" s="185"/>
      <c r="F141" s="183" t="str">
        <f t="shared" si="1"/>
        <v/>
      </c>
    </row>
    <row r="142" spans="1:6" ht="13.5" hidden="1" thickBot="1" x14ac:dyDescent="0.25">
      <c r="A142" s="179"/>
      <c r="B142" s="180"/>
      <c r="C142" s="174"/>
      <c r="D142" s="174"/>
      <c r="E142" s="185"/>
      <c r="F142" s="183" t="str">
        <f t="shared" si="1"/>
        <v/>
      </c>
    </row>
    <row r="143" spans="1:6" ht="13.5" hidden="1" thickBot="1" x14ac:dyDescent="0.25">
      <c r="A143" s="179"/>
      <c r="B143" s="180"/>
      <c r="C143" s="174"/>
      <c r="D143" s="174"/>
      <c r="E143" s="185"/>
      <c r="F143" s="183" t="str">
        <f t="shared" si="1"/>
        <v/>
      </c>
    </row>
    <row r="144" spans="1:6" ht="13.5" hidden="1" thickBot="1" x14ac:dyDescent="0.25">
      <c r="A144" s="179"/>
      <c r="B144" s="180"/>
      <c r="C144" s="174"/>
      <c r="D144" s="174"/>
      <c r="E144" s="185"/>
      <c r="F144" s="183" t="str">
        <f t="shared" si="1"/>
        <v/>
      </c>
    </row>
    <row r="145" spans="1:6" ht="13.5" hidden="1" thickBot="1" x14ac:dyDescent="0.25">
      <c r="A145" s="179"/>
      <c r="B145" s="180"/>
      <c r="C145" s="174"/>
      <c r="D145" s="174"/>
      <c r="E145" s="185"/>
      <c r="F145" s="183" t="str">
        <f t="shared" si="1"/>
        <v/>
      </c>
    </row>
    <row r="146" spans="1:6" ht="13.5" hidden="1" thickBot="1" x14ac:dyDescent="0.25">
      <c r="A146" s="179"/>
      <c r="B146" s="180"/>
      <c r="C146" s="174"/>
      <c r="D146" s="174"/>
      <c r="E146" s="185"/>
      <c r="F146" s="183" t="str">
        <f t="shared" si="1"/>
        <v/>
      </c>
    </row>
    <row r="147" spans="1:6" ht="13.5" hidden="1" thickBot="1" x14ac:dyDescent="0.25">
      <c r="A147" s="179"/>
      <c r="B147" s="180"/>
      <c r="C147" s="174"/>
      <c r="D147" s="174"/>
      <c r="E147" s="185"/>
      <c r="F147" s="183" t="str">
        <f t="shared" si="1"/>
        <v/>
      </c>
    </row>
    <row r="148" spans="1:6" ht="13.5" hidden="1" thickBot="1" x14ac:dyDescent="0.25">
      <c r="A148" s="179"/>
      <c r="B148" s="180"/>
      <c r="C148" s="174"/>
      <c r="D148" s="174"/>
      <c r="E148" s="185"/>
      <c r="F148" s="183" t="str">
        <f t="shared" si="1"/>
        <v/>
      </c>
    </row>
    <row r="149" spans="1:6" ht="13.5" hidden="1" thickBot="1" x14ac:dyDescent="0.25">
      <c r="A149" s="179"/>
      <c r="B149" s="180"/>
      <c r="C149" s="174"/>
      <c r="D149" s="174"/>
      <c r="E149" s="185"/>
      <c r="F149" s="183" t="str">
        <f t="shared" si="1"/>
        <v/>
      </c>
    </row>
    <row r="150" spans="1:6" ht="13.5" hidden="1" thickBot="1" x14ac:dyDescent="0.25">
      <c r="A150" s="179"/>
      <c r="B150" s="180"/>
      <c r="C150" s="174"/>
      <c r="D150" s="174"/>
      <c r="E150" s="185"/>
      <c r="F150" s="183" t="str">
        <f t="shared" si="1"/>
        <v/>
      </c>
    </row>
    <row r="151" spans="1:6" ht="13.5" hidden="1" thickBot="1" x14ac:dyDescent="0.25">
      <c r="A151" s="179"/>
      <c r="B151" s="180"/>
      <c r="C151" s="174"/>
      <c r="D151" s="174"/>
      <c r="E151" s="185"/>
      <c r="F151" s="183" t="str">
        <f t="shared" si="1"/>
        <v/>
      </c>
    </row>
    <row r="152" spans="1:6" ht="13.5" hidden="1" thickBot="1" x14ac:dyDescent="0.25">
      <c r="A152" s="179"/>
      <c r="B152" s="180"/>
      <c r="C152" s="174"/>
      <c r="D152" s="174"/>
      <c r="E152" s="185"/>
      <c r="F152" s="183" t="str">
        <f t="shared" si="1"/>
        <v/>
      </c>
    </row>
    <row r="153" spans="1:6" ht="13.5" hidden="1" thickBot="1" x14ac:dyDescent="0.25">
      <c r="A153" s="179"/>
      <c r="B153" s="180"/>
      <c r="C153" s="174"/>
      <c r="D153" s="174"/>
      <c r="E153" s="185"/>
      <c r="F153" s="183" t="str">
        <f t="shared" si="1"/>
        <v/>
      </c>
    </row>
    <row r="154" spans="1:6" ht="13.5" hidden="1" thickBot="1" x14ac:dyDescent="0.25">
      <c r="A154" s="179"/>
      <c r="B154" s="180"/>
      <c r="C154" s="174"/>
      <c r="D154" s="174"/>
      <c r="E154" s="185"/>
      <c r="F154" s="183" t="str">
        <f t="shared" si="1"/>
        <v/>
      </c>
    </row>
    <row r="155" spans="1:6" ht="13.5" hidden="1" thickBot="1" x14ac:dyDescent="0.25">
      <c r="A155" s="179"/>
      <c r="B155" s="180"/>
      <c r="C155" s="174"/>
      <c r="D155" s="174"/>
      <c r="E155" s="185"/>
      <c r="F155" s="183" t="str">
        <f t="shared" si="1"/>
        <v/>
      </c>
    </row>
    <row r="156" spans="1:6" ht="13.5" hidden="1" thickBot="1" x14ac:dyDescent="0.25">
      <c r="A156" s="179"/>
      <c r="B156" s="180"/>
      <c r="C156" s="174"/>
      <c r="D156" s="174"/>
      <c r="E156" s="185"/>
      <c r="F156" s="183" t="str">
        <f t="shared" si="1"/>
        <v/>
      </c>
    </row>
    <row r="157" spans="1:6" ht="13.5" hidden="1" thickBot="1" x14ac:dyDescent="0.25">
      <c r="A157" s="179"/>
      <c r="B157" s="180"/>
      <c r="C157" s="174"/>
      <c r="D157" s="174"/>
      <c r="E157" s="185"/>
      <c r="F157" s="183" t="str">
        <f t="shared" si="1"/>
        <v/>
      </c>
    </row>
    <row r="158" spans="1:6" ht="13.5" hidden="1" thickBot="1" x14ac:dyDescent="0.25">
      <c r="A158" s="179"/>
      <c r="B158" s="180"/>
      <c r="C158" s="174"/>
      <c r="D158" s="174"/>
      <c r="E158" s="185"/>
      <c r="F158" s="183" t="str">
        <f t="shared" si="1"/>
        <v/>
      </c>
    </row>
    <row r="159" spans="1:6" ht="13.5" hidden="1" thickBot="1" x14ac:dyDescent="0.25">
      <c r="A159" s="179"/>
      <c r="B159" s="180"/>
      <c r="C159" s="174"/>
      <c r="D159" s="174"/>
      <c r="E159" s="185"/>
      <c r="F159" s="183" t="str">
        <f t="shared" si="1"/>
        <v/>
      </c>
    </row>
    <row r="160" spans="1:6" ht="13.5" hidden="1" thickBot="1" x14ac:dyDescent="0.25">
      <c r="A160" s="179"/>
      <c r="B160" s="180"/>
      <c r="C160" s="174"/>
      <c r="D160" s="174"/>
      <c r="E160" s="185"/>
      <c r="F160" s="183" t="str">
        <f t="shared" si="1"/>
        <v/>
      </c>
    </row>
    <row r="161" spans="1:6" ht="13.5" hidden="1" thickBot="1" x14ac:dyDescent="0.25">
      <c r="A161" s="179"/>
      <c r="B161" s="180"/>
      <c r="C161" s="174"/>
      <c r="D161" s="174"/>
      <c r="E161" s="185"/>
      <c r="F161" s="183" t="str">
        <f t="shared" ref="F161:F224" si="2">IF(OR(A156 &lt;&gt;"", A157 &lt;&gt;"", A158 &lt;&gt;"", A159 &lt;&gt;"", A160&lt;&gt;""),"ja","")</f>
        <v/>
      </c>
    </row>
    <row r="162" spans="1:6" ht="13.5" hidden="1" thickBot="1" x14ac:dyDescent="0.25">
      <c r="A162" s="179"/>
      <c r="B162" s="180"/>
      <c r="C162" s="174"/>
      <c r="D162" s="174"/>
      <c r="E162" s="185"/>
      <c r="F162" s="183" t="str">
        <f t="shared" si="2"/>
        <v/>
      </c>
    </row>
    <row r="163" spans="1:6" ht="13.5" hidden="1" thickBot="1" x14ac:dyDescent="0.25">
      <c r="A163" s="179"/>
      <c r="B163" s="180"/>
      <c r="C163" s="174"/>
      <c r="D163" s="174"/>
      <c r="E163" s="185"/>
      <c r="F163" s="183" t="str">
        <f t="shared" si="2"/>
        <v/>
      </c>
    </row>
    <row r="164" spans="1:6" ht="13.5" hidden="1" thickBot="1" x14ac:dyDescent="0.25">
      <c r="A164" s="179"/>
      <c r="B164" s="180"/>
      <c r="C164" s="174"/>
      <c r="D164" s="174"/>
      <c r="E164" s="185"/>
      <c r="F164" s="183" t="str">
        <f t="shared" si="2"/>
        <v/>
      </c>
    </row>
    <row r="165" spans="1:6" ht="13.5" hidden="1" thickBot="1" x14ac:dyDescent="0.25">
      <c r="A165" s="179"/>
      <c r="B165" s="180"/>
      <c r="C165" s="174"/>
      <c r="D165" s="174"/>
      <c r="E165" s="185"/>
      <c r="F165" s="183" t="str">
        <f t="shared" si="2"/>
        <v/>
      </c>
    </row>
    <row r="166" spans="1:6" ht="13.5" hidden="1" thickBot="1" x14ac:dyDescent="0.25">
      <c r="A166" s="179"/>
      <c r="B166" s="180"/>
      <c r="C166" s="174"/>
      <c r="D166" s="174"/>
      <c r="E166" s="185"/>
      <c r="F166" s="183" t="str">
        <f t="shared" si="2"/>
        <v/>
      </c>
    </row>
    <row r="167" spans="1:6" ht="13.5" hidden="1" thickBot="1" x14ac:dyDescent="0.25">
      <c r="A167" s="179"/>
      <c r="B167" s="180"/>
      <c r="C167" s="174"/>
      <c r="D167" s="174"/>
      <c r="E167" s="185"/>
      <c r="F167" s="183" t="str">
        <f t="shared" si="2"/>
        <v/>
      </c>
    </row>
    <row r="168" spans="1:6" ht="13.5" hidden="1" thickBot="1" x14ac:dyDescent="0.25">
      <c r="A168" s="179"/>
      <c r="B168" s="180"/>
      <c r="C168" s="174"/>
      <c r="D168" s="174"/>
      <c r="E168" s="185"/>
      <c r="F168" s="183" t="str">
        <f t="shared" si="2"/>
        <v/>
      </c>
    </row>
    <row r="169" spans="1:6" ht="13.5" hidden="1" thickBot="1" x14ac:dyDescent="0.25">
      <c r="A169" s="179"/>
      <c r="B169" s="180"/>
      <c r="C169" s="174"/>
      <c r="D169" s="174"/>
      <c r="E169" s="185"/>
      <c r="F169" s="183" t="str">
        <f t="shared" si="2"/>
        <v/>
      </c>
    </row>
    <row r="170" spans="1:6" ht="13.5" hidden="1" thickBot="1" x14ac:dyDescent="0.25">
      <c r="A170" s="179"/>
      <c r="B170" s="180"/>
      <c r="C170" s="174"/>
      <c r="D170" s="174"/>
      <c r="E170" s="185"/>
      <c r="F170" s="183" t="str">
        <f t="shared" si="2"/>
        <v/>
      </c>
    </row>
    <row r="171" spans="1:6" ht="13.5" hidden="1" thickBot="1" x14ac:dyDescent="0.25">
      <c r="A171" s="179"/>
      <c r="B171" s="180"/>
      <c r="C171" s="174"/>
      <c r="D171" s="174"/>
      <c r="E171" s="185"/>
      <c r="F171" s="183" t="str">
        <f t="shared" si="2"/>
        <v/>
      </c>
    </row>
    <row r="172" spans="1:6" ht="13.5" hidden="1" thickBot="1" x14ac:dyDescent="0.25">
      <c r="A172" s="179"/>
      <c r="B172" s="180"/>
      <c r="C172" s="174"/>
      <c r="D172" s="174"/>
      <c r="E172" s="185"/>
      <c r="F172" s="183" t="str">
        <f t="shared" si="2"/>
        <v/>
      </c>
    </row>
    <row r="173" spans="1:6" ht="13.5" hidden="1" thickBot="1" x14ac:dyDescent="0.25">
      <c r="A173" s="179"/>
      <c r="B173" s="180"/>
      <c r="C173" s="174"/>
      <c r="D173" s="174"/>
      <c r="E173" s="185"/>
      <c r="F173" s="183" t="str">
        <f t="shared" si="2"/>
        <v/>
      </c>
    </row>
    <row r="174" spans="1:6" ht="13.5" hidden="1" thickBot="1" x14ac:dyDescent="0.25">
      <c r="A174" s="179"/>
      <c r="B174" s="180"/>
      <c r="C174" s="174"/>
      <c r="D174" s="174"/>
      <c r="E174" s="185"/>
      <c r="F174" s="183" t="str">
        <f t="shared" si="2"/>
        <v/>
      </c>
    </row>
    <row r="175" spans="1:6" ht="13.5" hidden="1" thickBot="1" x14ac:dyDescent="0.25">
      <c r="A175" s="179"/>
      <c r="B175" s="180"/>
      <c r="C175" s="174"/>
      <c r="D175" s="174"/>
      <c r="E175" s="185"/>
      <c r="F175" s="183" t="str">
        <f t="shared" si="2"/>
        <v/>
      </c>
    </row>
    <row r="176" spans="1:6" ht="13.5" hidden="1" thickBot="1" x14ac:dyDescent="0.25">
      <c r="A176" s="179"/>
      <c r="B176" s="180"/>
      <c r="C176" s="174"/>
      <c r="D176" s="174"/>
      <c r="E176" s="185"/>
      <c r="F176" s="183" t="str">
        <f t="shared" si="2"/>
        <v/>
      </c>
    </row>
    <row r="177" spans="1:6" ht="13.5" hidden="1" thickBot="1" x14ac:dyDescent="0.25">
      <c r="A177" s="179"/>
      <c r="B177" s="180"/>
      <c r="C177" s="174"/>
      <c r="D177" s="174"/>
      <c r="E177" s="185"/>
      <c r="F177" s="183" t="str">
        <f t="shared" si="2"/>
        <v/>
      </c>
    </row>
    <row r="178" spans="1:6" ht="13.5" hidden="1" thickBot="1" x14ac:dyDescent="0.25">
      <c r="A178" s="179"/>
      <c r="B178" s="180"/>
      <c r="C178" s="174"/>
      <c r="D178" s="174"/>
      <c r="E178" s="185"/>
      <c r="F178" s="183" t="str">
        <f t="shared" si="2"/>
        <v/>
      </c>
    </row>
    <row r="179" spans="1:6" ht="13.5" hidden="1" thickBot="1" x14ac:dyDescent="0.25">
      <c r="A179" s="179"/>
      <c r="B179" s="180"/>
      <c r="C179" s="174"/>
      <c r="D179" s="174"/>
      <c r="E179" s="185"/>
      <c r="F179" s="183" t="str">
        <f t="shared" si="2"/>
        <v/>
      </c>
    </row>
    <row r="180" spans="1:6" ht="13.5" hidden="1" thickBot="1" x14ac:dyDescent="0.25">
      <c r="A180" s="179"/>
      <c r="B180" s="180"/>
      <c r="C180" s="174"/>
      <c r="D180" s="174"/>
      <c r="E180" s="185"/>
      <c r="F180" s="183" t="str">
        <f t="shared" si="2"/>
        <v/>
      </c>
    </row>
    <row r="181" spans="1:6" ht="13.5" hidden="1" thickBot="1" x14ac:dyDescent="0.25">
      <c r="A181" s="179"/>
      <c r="B181" s="180"/>
      <c r="C181" s="174"/>
      <c r="D181" s="174"/>
      <c r="E181" s="185"/>
      <c r="F181" s="183" t="str">
        <f t="shared" si="2"/>
        <v/>
      </c>
    </row>
    <row r="182" spans="1:6" ht="13.5" hidden="1" thickBot="1" x14ac:dyDescent="0.25">
      <c r="A182" s="179"/>
      <c r="B182" s="180"/>
      <c r="C182" s="174"/>
      <c r="D182" s="174"/>
      <c r="E182" s="185"/>
      <c r="F182" s="183" t="str">
        <f t="shared" si="2"/>
        <v/>
      </c>
    </row>
    <row r="183" spans="1:6" ht="13.5" hidden="1" thickBot="1" x14ac:dyDescent="0.25">
      <c r="A183" s="179"/>
      <c r="B183" s="180"/>
      <c r="C183" s="174"/>
      <c r="D183" s="174"/>
      <c r="E183" s="185"/>
      <c r="F183" s="183" t="str">
        <f t="shared" si="2"/>
        <v/>
      </c>
    </row>
    <row r="184" spans="1:6" ht="13.5" hidden="1" thickBot="1" x14ac:dyDescent="0.25">
      <c r="A184" s="179"/>
      <c r="B184" s="180"/>
      <c r="C184" s="174"/>
      <c r="D184" s="174"/>
      <c r="E184" s="185"/>
      <c r="F184" s="183" t="str">
        <f t="shared" si="2"/>
        <v/>
      </c>
    </row>
    <row r="185" spans="1:6" ht="13.5" hidden="1" thickBot="1" x14ac:dyDescent="0.25">
      <c r="A185" s="179"/>
      <c r="B185" s="180"/>
      <c r="C185" s="174"/>
      <c r="D185" s="174"/>
      <c r="E185" s="185"/>
      <c r="F185" s="183" t="str">
        <f t="shared" si="2"/>
        <v/>
      </c>
    </row>
    <row r="186" spans="1:6" ht="13.5" hidden="1" thickBot="1" x14ac:dyDescent="0.25">
      <c r="A186" s="179"/>
      <c r="B186" s="180"/>
      <c r="C186" s="174"/>
      <c r="D186" s="174"/>
      <c r="E186" s="185"/>
      <c r="F186" s="183" t="str">
        <f t="shared" si="2"/>
        <v/>
      </c>
    </row>
    <row r="187" spans="1:6" ht="13.5" hidden="1" thickBot="1" x14ac:dyDescent="0.25">
      <c r="A187" s="179"/>
      <c r="B187" s="180"/>
      <c r="C187" s="174"/>
      <c r="D187" s="174"/>
      <c r="E187" s="185"/>
      <c r="F187" s="183" t="str">
        <f t="shared" si="2"/>
        <v/>
      </c>
    </row>
    <row r="188" spans="1:6" ht="13.5" hidden="1" thickBot="1" x14ac:dyDescent="0.25">
      <c r="A188" s="179"/>
      <c r="B188" s="180"/>
      <c r="C188" s="174"/>
      <c r="D188" s="174"/>
      <c r="E188" s="185"/>
      <c r="F188" s="183" t="str">
        <f t="shared" si="2"/>
        <v/>
      </c>
    </row>
    <row r="189" spans="1:6" ht="13.5" hidden="1" thickBot="1" x14ac:dyDescent="0.25">
      <c r="A189" s="179"/>
      <c r="B189" s="180"/>
      <c r="C189" s="174"/>
      <c r="D189" s="174"/>
      <c r="E189" s="185"/>
      <c r="F189" s="183" t="str">
        <f t="shared" si="2"/>
        <v/>
      </c>
    </row>
    <row r="190" spans="1:6" ht="13.5" hidden="1" thickBot="1" x14ac:dyDescent="0.25">
      <c r="A190" s="179"/>
      <c r="B190" s="180"/>
      <c r="C190" s="174"/>
      <c r="D190" s="174"/>
      <c r="E190" s="185"/>
      <c r="F190" s="183" t="str">
        <f t="shared" si="2"/>
        <v/>
      </c>
    </row>
    <row r="191" spans="1:6" ht="13.5" hidden="1" thickBot="1" x14ac:dyDescent="0.25">
      <c r="A191" s="179"/>
      <c r="B191" s="180"/>
      <c r="C191" s="174"/>
      <c r="D191" s="174"/>
      <c r="E191" s="185"/>
      <c r="F191" s="183" t="str">
        <f t="shared" si="2"/>
        <v/>
      </c>
    </row>
    <row r="192" spans="1:6" ht="13.5" hidden="1" thickBot="1" x14ac:dyDescent="0.25">
      <c r="A192" s="179"/>
      <c r="B192" s="180"/>
      <c r="C192" s="174"/>
      <c r="D192" s="174"/>
      <c r="E192" s="185"/>
      <c r="F192" s="183" t="str">
        <f t="shared" si="2"/>
        <v/>
      </c>
    </row>
    <row r="193" spans="1:6" ht="13.5" hidden="1" thickBot="1" x14ac:dyDescent="0.25">
      <c r="A193" s="179"/>
      <c r="B193" s="180"/>
      <c r="C193" s="174"/>
      <c r="D193" s="174"/>
      <c r="E193" s="185"/>
      <c r="F193" s="183" t="str">
        <f t="shared" si="2"/>
        <v/>
      </c>
    </row>
    <row r="194" spans="1:6" ht="13.5" hidden="1" thickBot="1" x14ac:dyDescent="0.25">
      <c r="A194" s="179"/>
      <c r="B194" s="180"/>
      <c r="C194" s="174"/>
      <c r="D194" s="174"/>
      <c r="E194" s="185"/>
      <c r="F194" s="183" t="str">
        <f t="shared" si="2"/>
        <v/>
      </c>
    </row>
    <row r="195" spans="1:6" ht="13.5" hidden="1" thickBot="1" x14ac:dyDescent="0.25">
      <c r="A195" s="179"/>
      <c r="B195" s="180"/>
      <c r="C195" s="174"/>
      <c r="D195" s="174"/>
      <c r="E195" s="185"/>
      <c r="F195" s="183" t="str">
        <f t="shared" si="2"/>
        <v/>
      </c>
    </row>
    <row r="196" spans="1:6" ht="13.5" hidden="1" thickBot="1" x14ac:dyDescent="0.25">
      <c r="A196" s="179"/>
      <c r="B196" s="180"/>
      <c r="C196" s="174"/>
      <c r="D196" s="174"/>
      <c r="E196" s="185"/>
      <c r="F196" s="183" t="str">
        <f t="shared" si="2"/>
        <v/>
      </c>
    </row>
    <row r="197" spans="1:6" ht="13.5" hidden="1" thickBot="1" x14ac:dyDescent="0.25">
      <c r="A197" s="179"/>
      <c r="B197" s="180"/>
      <c r="C197" s="174"/>
      <c r="D197" s="174"/>
      <c r="E197" s="185"/>
      <c r="F197" s="183" t="str">
        <f t="shared" si="2"/>
        <v/>
      </c>
    </row>
    <row r="198" spans="1:6" ht="13.5" hidden="1" thickBot="1" x14ac:dyDescent="0.25">
      <c r="A198" s="179"/>
      <c r="B198" s="180"/>
      <c r="C198" s="174"/>
      <c r="D198" s="174"/>
      <c r="E198" s="185"/>
      <c r="F198" s="183" t="str">
        <f t="shared" si="2"/>
        <v/>
      </c>
    </row>
    <row r="199" spans="1:6" ht="13.5" hidden="1" thickBot="1" x14ac:dyDescent="0.25">
      <c r="A199" s="179"/>
      <c r="B199" s="180"/>
      <c r="C199" s="174"/>
      <c r="D199" s="174"/>
      <c r="E199" s="185"/>
      <c r="F199" s="183" t="str">
        <f t="shared" si="2"/>
        <v/>
      </c>
    </row>
    <row r="200" spans="1:6" ht="13.5" hidden="1" thickBot="1" x14ac:dyDescent="0.25">
      <c r="A200" s="179"/>
      <c r="B200" s="180"/>
      <c r="C200" s="174"/>
      <c r="D200" s="174"/>
      <c r="E200" s="185"/>
      <c r="F200" s="183" t="str">
        <f t="shared" si="2"/>
        <v/>
      </c>
    </row>
    <row r="201" spans="1:6" ht="13.5" hidden="1" thickBot="1" x14ac:dyDescent="0.25">
      <c r="A201" s="179"/>
      <c r="B201" s="180"/>
      <c r="C201" s="174"/>
      <c r="D201" s="174"/>
      <c r="E201" s="185"/>
      <c r="F201" s="183" t="str">
        <f t="shared" si="2"/>
        <v/>
      </c>
    </row>
    <row r="202" spans="1:6" ht="13.5" hidden="1" thickBot="1" x14ac:dyDescent="0.25">
      <c r="A202" s="179"/>
      <c r="B202" s="180"/>
      <c r="C202" s="174"/>
      <c r="D202" s="174"/>
      <c r="E202" s="185"/>
      <c r="F202" s="183" t="str">
        <f t="shared" si="2"/>
        <v/>
      </c>
    </row>
    <row r="203" spans="1:6" ht="13.5" hidden="1" thickBot="1" x14ac:dyDescent="0.25">
      <c r="A203" s="179"/>
      <c r="B203" s="180"/>
      <c r="C203" s="174"/>
      <c r="D203" s="174"/>
      <c r="E203" s="185"/>
      <c r="F203" s="183" t="str">
        <f t="shared" si="2"/>
        <v/>
      </c>
    </row>
    <row r="204" spans="1:6" ht="13.5" hidden="1" thickBot="1" x14ac:dyDescent="0.25">
      <c r="A204" s="179"/>
      <c r="B204" s="180"/>
      <c r="C204" s="174"/>
      <c r="D204" s="174"/>
      <c r="E204" s="185"/>
      <c r="F204" s="183" t="str">
        <f t="shared" si="2"/>
        <v/>
      </c>
    </row>
    <row r="205" spans="1:6" ht="13.5" hidden="1" thickBot="1" x14ac:dyDescent="0.25">
      <c r="A205" s="179"/>
      <c r="B205" s="180"/>
      <c r="C205" s="174"/>
      <c r="D205" s="174"/>
      <c r="E205" s="185"/>
      <c r="F205" s="183" t="str">
        <f t="shared" si="2"/>
        <v/>
      </c>
    </row>
    <row r="206" spans="1:6" ht="13.5" hidden="1" thickBot="1" x14ac:dyDescent="0.25">
      <c r="A206" s="179"/>
      <c r="B206" s="180"/>
      <c r="C206" s="174"/>
      <c r="D206" s="174"/>
      <c r="E206" s="185"/>
      <c r="F206" s="183" t="str">
        <f t="shared" si="2"/>
        <v/>
      </c>
    </row>
    <row r="207" spans="1:6" ht="13.5" hidden="1" thickBot="1" x14ac:dyDescent="0.25">
      <c r="A207" s="179"/>
      <c r="B207" s="180"/>
      <c r="C207" s="174"/>
      <c r="D207" s="174"/>
      <c r="E207" s="185"/>
      <c r="F207" s="183" t="str">
        <f t="shared" si="2"/>
        <v/>
      </c>
    </row>
    <row r="208" spans="1:6" ht="13.5" hidden="1" thickBot="1" x14ac:dyDescent="0.25">
      <c r="A208" s="179"/>
      <c r="B208" s="180"/>
      <c r="C208" s="174"/>
      <c r="D208" s="174"/>
      <c r="E208" s="185"/>
      <c r="F208" s="183" t="str">
        <f t="shared" si="2"/>
        <v/>
      </c>
    </row>
    <row r="209" spans="1:6" ht="13.5" hidden="1" thickBot="1" x14ac:dyDescent="0.25">
      <c r="A209" s="179"/>
      <c r="B209" s="180"/>
      <c r="C209" s="174"/>
      <c r="D209" s="174"/>
      <c r="E209" s="185"/>
      <c r="F209" s="183" t="str">
        <f t="shared" si="2"/>
        <v/>
      </c>
    </row>
    <row r="210" spans="1:6" ht="13.5" hidden="1" thickBot="1" x14ac:dyDescent="0.25">
      <c r="A210" s="179"/>
      <c r="B210" s="180"/>
      <c r="C210" s="174"/>
      <c r="D210" s="174"/>
      <c r="E210" s="185"/>
      <c r="F210" s="183" t="str">
        <f t="shared" si="2"/>
        <v/>
      </c>
    </row>
    <row r="211" spans="1:6" ht="13.5" hidden="1" thickBot="1" x14ac:dyDescent="0.25">
      <c r="A211" s="179"/>
      <c r="B211" s="180"/>
      <c r="C211" s="174"/>
      <c r="D211" s="174"/>
      <c r="E211" s="185"/>
      <c r="F211" s="183" t="str">
        <f t="shared" si="2"/>
        <v/>
      </c>
    </row>
    <row r="212" spans="1:6" ht="13.5" hidden="1" thickBot="1" x14ac:dyDescent="0.25">
      <c r="A212" s="179"/>
      <c r="B212" s="180"/>
      <c r="C212" s="174"/>
      <c r="D212" s="174"/>
      <c r="E212" s="185"/>
      <c r="F212" s="183" t="str">
        <f t="shared" si="2"/>
        <v/>
      </c>
    </row>
    <row r="213" spans="1:6" ht="13.5" hidden="1" thickBot="1" x14ac:dyDescent="0.25">
      <c r="A213" s="179"/>
      <c r="B213" s="180"/>
      <c r="C213" s="174"/>
      <c r="D213" s="174"/>
      <c r="E213" s="185"/>
      <c r="F213" s="183" t="str">
        <f t="shared" si="2"/>
        <v/>
      </c>
    </row>
    <row r="214" spans="1:6" ht="13.5" hidden="1" thickBot="1" x14ac:dyDescent="0.25">
      <c r="A214" s="179"/>
      <c r="B214" s="180"/>
      <c r="C214" s="174"/>
      <c r="D214" s="174"/>
      <c r="E214" s="185"/>
      <c r="F214" s="183" t="str">
        <f t="shared" si="2"/>
        <v/>
      </c>
    </row>
    <row r="215" spans="1:6" ht="13.5" hidden="1" thickBot="1" x14ac:dyDescent="0.25">
      <c r="A215" s="179"/>
      <c r="B215" s="180"/>
      <c r="C215" s="174"/>
      <c r="D215" s="174"/>
      <c r="E215" s="185"/>
      <c r="F215" s="183" t="str">
        <f t="shared" si="2"/>
        <v/>
      </c>
    </row>
    <row r="216" spans="1:6" ht="13.5" hidden="1" thickBot="1" x14ac:dyDescent="0.25">
      <c r="A216" s="179"/>
      <c r="B216" s="180"/>
      <c r="C216" s="174"/>
      <c r="D216" s="174"/>
      <c r="E216" s="185"/>
      <c r="F216" s="183" t="str">
        <f t="shared" si="2"/>
        <v/>
      </c>
    </row>
    <row r="217" spans="1:6" ht="13.5" hidden="1" thickBot="1" x14ac:dyDescent="0.25">
      <c r="A217" s="179"/>
      <c r="B217" s="180"/>
      <c r="C217" s="174"/>
      <c r="D217" s="174"/>
      <c r="E217" s="185"/>
      <c r="F217" s="183" t="str">
        <f t="shared" si="2"/>
        <v/>
      </c>
    </row>
    <row r="218" spans="1:6" ht="13.5" hidden="1" thickBot="1" x14ac:dyDescent="0.25">
      <c r="A218" s="179"/>
      <c r="B218" s="180"/>
      <c r="C218" s="174"/>
      <c r="D218" s="174"/>
      <c r="E218" s="185"/>
      <c r="F218" s="183" t="str">
        <f t="shared" si="2"/>
        <v/>
      </c>
    </row>
    <row r="219" spans="1:6" ht="13.5" hidden="1" thickBot="1" x14ac:dyDescent="0.25">
      <c r="A219" s="179"/>
      <c r="B219" s="180"/>
      <c r="C219" s="174"/>
      <c r="D219" s="174"/>
      <c r="E219" s="185"/>
      <c r="F219" s="183" t="str">
        <f t="shared" si="2"/>
        <v/>
      </c>
    </row>
    <row r="220" spans="1:6" ht="13.5" hidden="1" thickBot="1" x14ac:dyDescent="0.25">
      <c r="A220" s="179"/>
      <c r="B220" s="180"/>
      <c r="C220" s="174"/>
      <c r="D220" s="174"/>
      <c r="E220" s="185"/>
      <c r="F220" s="183" t="str">
        <f t="shared" si="2"/>
        <v/>
      </c>
    </row>
    <row r="221" spans="1:6" ht="13.5" hidden="1" thickBot="1" x14ac:dyDescent="0.25">
      <c r="A221" s="179"/>
      <c r="B221" s="180"/>
      <c r="C221" s="174"/>
      <c r="D221" s="174"/>
      <c r="E221" s="185"/>
      <c r="F221" s="183" t="str">
        <f t="shared" si="2"/>
        <v/>
      </c>
    </row>
    <row r="222" spans="1:6" ht="13.5" hidden="1" thickBot="1" x14ac:dyDescent="0.25">
      <c r="A222" s="179"/>
      <c r="B222" s="180"/>
      <c r="C222" s="174"/>
      <c r="D222" s="174"/>
      <c r="E222" s="185"/>
      <c r="F222" s="183" t="str">
        <f t="shared" si="2"/>
        <v/>
      </c>
    </row>
    <row r="223" spans="1:6" ht="13.5" hidden="1" thickBot="1" x14ac:dyDescent="0.25">
      <c r="A223" s="179"/>
      <c r="B223" s="180"/>
      <c r="C223" s="174"/>
      <c r="D223" s="174"/>
      <c r="E223" s="185"/>
      <c r="F223" s="183" t="str">
        <f t="shared" si="2"/>
        <v/>
      </c>
    </row>
    <row r="224" spans="1:6" ht="13.5" hidden="1" thickBot="1" x14ac:dyDescent="0.25">
      <c r="A224" s="179"/>
      <c r="B224" s="180"/>
      <c r="C224" s="174"/>
      <c r="D224" s="174"/>
      <c r="E224" s="185"/>
      <c r="F224" s="183" t="str">
        <f t="shared" si="2"/>
        <v/>
      </c>
    </row>
    <row r="225" spans="1:6" ht="13.5" hidden="1" thickBot="1" x14ac:dyDescent="0.25">
      <c r="A225" s="179"/>
      <c r="B225" s="180"/>
      <c r="C225" s="174"/>
      <c r="D225" s="174"/>
      <c r="E225" s="185"/>
      <c r="F225" s="183" t="str">
        <f t="shared" ref="F225:F288" si="3">IF(OR(A220 &lt;&gt;"", A221 &lt;&gt;"", A222 &lt;&gt;"", A223 &lt;&gt;"", A224&lt;&gt;""),"ja","")</f>
        <v/>
      </c>
    </row>
    <row r="226" spans="1:6" ht="13.5" hidden="1" thickBot="1" x14ac:dyDescent="0.25">
      <c r="A226" s="179"/>
      <c r="B226" s="180"/>
      <c r="C226" s="174"/>
      <c r="D226" s="174"/>
      <c r="E226" s="185"/>
      <c r="F226" s="183" t="str">
        <f t="shared" si="3"/>
        <v/>
      </c>
    </row>
    <row r="227" spans="1:6" ht="13.5" hidden="1" thickBot="1" x14ac:dyDescent="0.25">
      <c r="A227" s="179"/>
      <c r="B227" s="180"/>
      <c r="C227" s="174"/>
      <c r="D227" s="174"/>
      <c r="E227" s="185"/>
      <c r="F227" s="183" t="str">
        <f t="shared" si="3"/>
        <v/>
      </c>
    </row>
    <row r="228" spans="1:6" ht="13.5" hidden="1" thickBot="1" x14ac:dyDescent="0.25">
      <c r="A228" s="179"/>
      <c r="B228" s="180"/>
      <c r="C228" s="174"/>
      <c r="D228" s="174"/>
      <c r="E228" s="185"/>
      <c r="F228" s="183" t="str">
        <f t="shared" si="3"/>
        <v/>
      </c>
    </row>
    <row r="229" spans="1:6" ht="13.5" hidden="1" thickBot="1" x14ac:dyDescent="0.25">
      <c r="A229" s="179"/>
      <c r="B229" s="180"/>
      <c r="C229" s="174"/>
      <c r="D229" s="174"/>
      <c r="E229" s="185"/>
      <c r="F229" s="183" t="str">
        <f t="shared" si="3"/>
        <v/>
      </c>
    </row>
    <row r="230" spans="1:6" ht="13.5" hidden="1" thickBot="1" x14ac:dyDescent="0.25">
      <c r="A230" s="179"/>
      <c r="B230" s="180"/>
      <c r="C230" s="174"/>
      <c r="D230" s="174"/>
      <c r="E230" s="185"/>
      <c r="F230" s="183" t="str">
        <f t="shared" si="3"/>
        <v/>
      </c>
    </row>
    <row r="231" spans="1:6" ht="13.5" hidden="1" thickBot="1" x14ac:dyDescent="0.25">
      <c r="A231" s="179"/>
      <c r="B231" s="180"/>
      <c r="C231" s="174"/>
      <c r="D231" s="174"/>
      <c r="E231" s="185"/>
      <c r="F231" s="183" t="str">
        <f t="shared" si="3"/>
        <v/>
      </c>
    </row>
    <row r="232" spans="1:6" ht="13.5" hidden="1" thickBot="1" x14ac:dyDescent="0.25">
      <c r="A232" s="179"/>
      <c r="B232" s="180"/>
      <c r="C232" s="174"/>
      <c r="D232" s="174"/>
      <c r="E232" s="185"/>
      <c r="F232" s="183" t="str">
        <f t="shared" si="3"/>
        <v/>
      </c>
    </row>
    <row r="233" spans="1:6" ht="13.5" hidden="1" thickBot="1" x14ac:dyDescent="0.25">
      <c r="A233" s="179"/>
      <c r="B233" s="180"/>
      <c r="C233" s="174"/>
      <c r="D233" s="174"/>
      <c r="E233" s="185"/>
      <c r="F233" s="183" t="str">
        <f t="shared" si="3"/>
        <v/>
      </c>
    </row>
    <row r="234" spans="1:6" ht="13.5" hidden="1" thickBot="1" x14ac:dyDescent="0.25">
      <c r="A234" s="179"/>
      <c r="B234" s="180"/>
      <c r="C234" s="174"/>
      <c r="D234" s="174"/>
      <c r="E234" s="185"/>
      <c r="F234" s="183" t="str">
        <f t="shared" si="3"/>
        <v/>
      </c>
    </row>
    <row r="235" spans="1:6" ht="13.5" hidden="1" thickBot="1" x14ac:dyDescent="0.25">
      <c r="A235" s="179"/>
      <c r="B235" s="180"/>
      <c r="C235" s="174"/>
      <c r="D235" s="174"/>
      <c r="E235" s="185"/>
      <c r="F235" s="183" t="str">
        <f t="shared" si="3"/>
        <v/>
      </c>
    </row>
    <row r="236" spans="1:6" ht="13.5" hidden="1" thickBot="1" x14ac:dyDescent="0.25">
      <c r="A236" s="179"/>
      <c r="B236" s="180"/>
      <c r="C236" s="174"/>
      <c r="D236" s="174"/>
      <c r="E236" s="185"/>
      <c r="F236" s="183" t="str">
        <f t="shared" si="3"/>
        <v/>
      </c>
    </row>
    <row r="237" spans="1:6" ht="13.5" hidden="1" thickBot="1" x14ac:dyDescent="0.25">
      <c r="A237" s="179"/>
      <c r="B237" s="180"/>
      <c r="C237" s="174"/>
      <c r="D237" s="174"/>
      <c r="E237" s="185"/>
      <c r="F237" s="183" t="str">
        <f t="shared" si="3"/>
        <v/>
      </c>
    </row>
    <row r="238" spans="1:6" ht="13.5" hidden="1" thickBot="1" x14ac:dyDescent="0.25">
      <c r="A238" s="179"/>
      <c r="B238" s="180"/>
      <c r="C238" s="174"/>
      <c r="D238" s="174"/>
      <c r="E238" s="185"/>
      <c r="F238" s="183" t="str">
        <f t="shared" si="3"/>
        <v/>
      </c>
    </row>
    <row r="239" spans="1:6" ht="13.5" hidden="1" thickBot="1" x14ac:dyDescent="0.25">
      <c r="A239" s="179"/>
      <c r="B239" s="180"/>
      <c r="C239" s="174"/>
      <c r="D239" s="174"/>
      <c r="E239" s="185"/>
      <c r="F239" s="183" t="str">
        <f t="shared" si="3"/>
        <v/>
      </c>
    </row>
    <row r="240" spans="1:6" ht="13.5" hidden="1" thickBot="1" x14ac:dyDescent="0.25">
      <c r="A240" s="179"/>
      <c r="B240" s="180"/>
      <c r="C240" s="174"/>
      <c r="D240" s="174"/>
      <c r="E240" s="185"/>
      <c r="F240" s="183" t="str">
        <f t="shared" si="3"/>
        <v/>
      </c>
    </row>
    <row r="241" spans="1:6" ht="13.5" hidden="1" thickBot="1" x14ac:dyDescent="0.25">
      <c r="A241" s="179"/>
      <c r="B241" s="180"/>
      <c r="C241" s="174"/>
      <c r="D241" s="174"/>
      <c r="E241" s="185"/>
      <c r="F241" s="183" t="str">
        <f t="shared" si="3"/>
        <v/>
      </c>
    </row>
    <row r="242" spans="1:6" ht="13.5" hidden="1" thickBot="1" x14ac:dyDescent="0.25">
      <c r="A242" s="179"/>
      <c r="B242" s="180"/>
      <c r="C242" s="174"/>
      <c r="D242" s="174"/>
      <c r="E242" s="185"/>
      <c r="F242" s="183" t="str">
        <f t="shared" si="3"/>
        <v/>
      </c>
    </row>
    <row r="243" spans="1:6" ht="13.5" hidden="1" thickBot="1" x14ac:dyDescent="0.25">
      <c r="A243" s="179"/>
      <c r="B243" s="180"/>
      <c r="C243" s="174"/>
      <c r="D243" s="174"/>
      <c r="E243" s="185"/>
      <c r="F243" s="183" t="str">
        <f t="shared" si="3"/>
        <v/>
      </c>
    </row>
    <row r="244" spans="1:6" ht="13.5" hidden="1" thickBot="1" x14ac:dyDescent="0.25">
      <c r="A244" s="179"/>
      <c r="B244" s="180"/>
      <c r="C244" s="174"/>
      <c r="D244" s="174"/>
      <c r="E244" s="185"/>
      <c r="F244" s="183" t="str">
        <f t="shared" si="3"/>
        <v/>
      </c>
    </row>
    <row r="245" spans="1:6" ht="13.5" hidden="1" thickBot="1" x14ac:dyDescent="0.25">
      <c r="A245" s="179"/>
      <c r="B245" s="180"/>
      <c r="C245" s="174"/>
      <c r="D245" s="174"/>
      <c r="E245" s="185"/>
      <c r="F245" s="183" t="str">
        <f t="shared" si="3"/>
        <v/>
      </c>
    </row>
    <row r="246" spans="1:6" ht="13.5" hidden="1" thickBot="1" x14ac:dyDescent="0.25">
      <c r="A246" s="179"/>
      <c r="B246" s="180"/>
      <c r="C246" s="174"/>
      <c r="D246" s="174"/>
      <c r="E246" s="185"/>
      <c r="F246" s="183" t="str">
        <f t="shared" si="3"/>
        <v/>
      </c>
    </row>
    <row r="247" spans="1:6" ht="13.5" hidden="1" thickBot="1" x14ac:dyDescent="0.25">
      <c r="A247" s="179"/>
      <c r="B247" s="180"/>
      <c r="C247" s="174"/>
      <c r="D247" s="174"/>
      <c r="E247" s="185"/>
      <c r="F247" s="183" t="str">
        <f t="shared" si="3"/>
        <v/>
      </c>
    </row>
    <row r="248" spans="1:6" ht="13.5" hidden="1" thickBot="1" x14ac:dyDescent="0.25">
      <c r="A248" s="179"/>
      <c r="B248" s="180"/>
      <c r="C248" s="174"/>
      <c r="D248" s="174"/>
      <c r="E248" s="185"/>
      <c r="F248" s="183" t="str">
        <f t="shared" si="3"/>
        <v/>
      </c>
    </row>
    <row r="249" spans="1:6" ht="13.5" hidden="1" thickBot="1" x14ac:dyDescent="0.25">
      <c r="A249" s="179"/>
      <c r="B249" s="180"/>
      <c r="C249" s="174"/>
      <c r="D249" s="174"/>
      <c r="E249" s="185"/>
      <c r="F249" s="183" t="str">
        <f t="shared" si="3"/>
        <v/>
      </c>
    </row>
    <row r="250" spans="1:6" ht="13.5" hidden="1" thickBot="1" x14ac:dyDescent="0.25">
      <c r="A250" s="179"/>
      <c r="B250" s="180"/>
      <c r="C250" s="174"/>
      <c r="D250" s="174"/>
      <c r="E250" s="185"/>
      <c r="F250" s="183" t="str">
        <f t="shared" si="3"/>
        <v/>
      </c>
    </row>
    <row r="251" spans="1:6" ht="13.5" hidden="1" thickBot="1" x14ac:dyDescent="0.25">
      <c r="A251" s="179"/>
      <c r="B251" s="180"/>
      <c r="C251" s="174"/>
      <c r="D251" s="174"/>
      <c r="E251" s="185"/>
      <c r="F251" s="183" t="str">
        <f t="shared" si="3"/>
        <v/>
      </c>
    </row>
    <row r="252" spans="1:6" ht="13.5" hidden="1" thickBot="1" x14ac:dyDescent="0.25">
      <c r="A252" s="179"/>
      <c r="B252" s="180"/>
      <c r="C252" s="174"/>
      <c r="D252" s="174"/>
      <c r="E252" s="185"/>
      <c r="F252" s="183" t="str">
        <f t="shared" si="3"/>
        <v/>
      </c>
    </row>
    <row r="253" spans="1:6" ht="13.5" hidden="1" thickBot="1" x14ac:dyDescent="0.25">
      <c r="A253" s="179"/>
      <c r="B253" s="180"/>
      <c r="C253" s="174"/>
      <c r="D253" s="174"/>
      <c r="E253" s="185"/>
      <c r="F253" s="183" t="str">
        <f t="shared" si="3"/>
        <v/>
      </c>
    </row>
    <row r="254" spans="1:6" ht="13.5" hidden="1" thickBot="1" x14ac:dyDescent="0.25">
      <c r="A254" s="179"/>
      <c r="B254" s="180"/>
      <c r="C254" s="174"/>
      <c r="D254" s="174"/>
      <c r="E254" s="185"/>
      <c r="F254" s="183" t="str">
        <f t="shared" si="3"/>
        <v/>
      </c>
    </row>
    <row r="255" spans="1:6" ht="13.5" hidden="1" thickBot="1" x14ac:dyDescent="0.25">
      <c r="A255" s="179"/>
      <c r="B255" s="180"/>
      <c r="C255" s="174"/>
      <c r="D255" s="174"/>
      <c r="E255" s="185"/>
      <c r="F255" s="183" t="str">
        <f t="shared" si="3"/>
        <v/>
      </c>
    </row>
    <row r="256" spans="1:6" ht="13.5" hidden="1" thickBot="1" x14ac:dyDescent="0.25">
      <c r="A256" s="179"/>
      <c r="B256" s="180"/>
      <c r="C256" s="174"/>
      <c r="D256" s="174"/>
      <c r="E256" s="185"/>
      <c r="F256" s="183" t="str">
        <f t="shared" si="3"/>
        <v/>
      </c>
    </row>
    <row r="257" spans="1:6" ht="13.5" hidden="1" thickBot="1" x14ac:dyDescent="0.25">
      <c r="A257" s="179"/>
      <c r="B257" s="180"/>
      <c r="C257" s="174"/>
      <c r="D257" s="174"/>
      <c r="E257" s="185"/>
      <c r="F257" s="183" t="str">
        <f t="shared" si="3"/>
        <v/>
      </c>
    </row>
    <row r="258" spans="1:6" ht="13.5" hidden="1" thickBot="1" x14ac:dyDescent="0.25">
      <c r="A258" s="179"/>
      <c r="B258" s="180"/>
      <c r="C258" s="174"/>
      <c r="D258" s="174"/>
      <c r="E258" s="185"/>
      <c r="F258" s="183" t="str">
        <f t="shared" si="3"/>
        <v/>
      </c>
    </row>
    <row r="259" spans="1:6" ht="13.5" hidden="1" thickBot="1" x14ac:dyDescent="0.25">
      <c r="A259" s="179"/>
      <c r="B259" s="180"/>
      <c r="C259" s="174"/>
      <c r="D259" s="174"/>
      <c r="E259" s="185"/>
      <c r="F259" s="183" t="str">
        <f t="shared" si="3"/>
        <v/>
      </c>
    </row>
    <row r="260" spans="1:6" ht="13.5" hidden="1" thickBot="1" x14ac:dyDescent="0.25">
      <c r="A260" s="179"/>
      <c r="B260" s="180"/>
      <c r="C260" s="174"/>
      <c r="D260" s="174"/>
      <c r="E260" s="185"/>
      <c r="F260" s="183" t="str">
        <f t="shared" si="3"/>
        <v/>
      </c>
    </row>
    <row r="261" spans="1:6" ht="13.5" hidden="1" thickBot="1" x14ac:dyDescent="0.25">
      <c r="A261" s="179"/>
      <c r="B261" s="180"/>
      <c r="C261" s="174"/>
      <c r="D261" s="174"/>
      <c r="E261" s="185"/>
      <c r="F261" s="183" t="str">
        <f t="shared" si="3"/>
        <v/>
      </c>
    </row>
    <row r="262" spans="1:6" ht="13.5" hidden="1" thickBot="1" x14ac:dyDescent="0.25">
      <c r="A262" s="179"/>
      <c r="B262" s="180"/>
      <c r="C262" s="174"/>
      <c r="D262" s="174"/>
      <c r="E262" s="185"/>
      <c r="F262" s="183" t="str">
        <f t="shared" si="3"/>
        <v/>
      </c>
    </row>
    <row r="263" spans="1:6" ht="13.5" hidden="1" thickBot="1" x14ac:dyDescent="0.25">
      <c r="A263" s="179"/>
      <c r="B263" s="180"/>
      <c r="C263" s="174"/>
      <c r="D263" s="174"/>
      <c r="E263" s="185"/>
      <c r="F263" s="183" t="str">
        <f t="shared" si="3"/>
        <v/>
      </c>
    </row>
    <row r="264" spans="1:6" ht="13.5" hidden="1" thickBot="1" x14ac:dyDescent="0.25">
      <c r="A264" s="179"/>
      <c r="B264" s="180"/>
      <c r="C264" s="174"/>
      <c r="D264" s="174"/>
      <c r="E264" s="185"/>
      <c r="F264" s="183" t="str">
        <f t="shared" si="3"/>
        <v/>
      </c>
    </row>
    <row r="265" spans="1:6" ht="13.5" hidden="1" thickBot="1" x14ac:dyDescent="0.25">
      <c r="A265" s="179"/>
      <c r="B265" s="180"/>
      <c r="C265" s="174"/>
      <c r="D265" s="174"/>
      <c r="E265" s="185"/>
      <c r="F265" s="183" t="str">
        <f t="shared" si="3"/>
        <v/>
      </c>
    </row>
    <row r="266" spans="1:6" ht="13.5" hidden="1" thickBot="1" x14ac:dyDescent="0.25">
      <c r="A266" s="179"/>
      <c r="B266" s="180"/>
      <c r="C266" s="174"/>
      <c r="D266" s="174"/>
      <c r="E266" s="185"/>
      <c r="F266" s="183" t="str">
        <f t="shared" si="3"/>
        <v/>
      </c>
    </row>
    <row r="267" spans="1:6" ht="13.5" hidden="1" thickBot="1" x14ac:dyDescent="0.25">
      <c r="A267" s="179"/>
      <c r="B267" s="180"/>
      <c r="C267" s="174"/>
      <c r="D267" s="174"/>
      <c r="E267" s="185"/>
      <c r="F267" s="183" t="str">
        <f t="shared" si="3"/>
        <v/>
      </c>
    </row>
    <row r="268" spans="1:6" ht="13.5" hidden="1" thickBot="1" x14ac:dyDescent="0.25">
      <c r="A268" s="179"/>
      <c r="B268" s="180"/>
      <c r="C268" s="174"/>
      <c r="D268" s="174"/>
      <c r="E268" s="185"/>
      <c r="F268" s="183" t="str">
        <f t="shared" si="3"/>
        <v/>
      </c>
    </row>
    <row r="269" spans="1:6" ht="13.5" hidden="1" thickBot="1" x14ac:dyDescent="0.25">
      <c r="A269" s="179"/>
      <c r="B269" s="180"/>
      <c r="C269" s="174"/>
      <c r="D269" s="174"/>
      <c r="E269" s="185"/>
      <c r="F269" s="183" t="str">
        <f t="shared" si="3"/>
        <v/>
      </c>
    </row>
    <row r="270" spans="1:6" ht="13.5" hidden="1" thickBot="1" x14ac:dyDescent="0.25">
      <c r="A270" s="179"/>
      <c r="B270" s="180"/>
      <c r="C270" s="174"/>
      <c r="D270" s="174"/>
      <c r="E270" s="185"/>
      <c r="F270" s="183" t="str">
        <f t="shared" si="3"/>
        <v/>
      </c>
    </row>
    <row r="271" spans="1:6" ht="13.5" hidden="1" thickBot="1" x14ac:dyDescent="0.25">
      <c r="A271" s="179"/>
      <c r="B271" s="180"/>
      <c r="C271" s="174"/>
      <c r="D271" s="174"/>
      <c r="E271" s="185"/>
      <c r="F271" s="183" t="str">
        <f t="shared" si="3"/>
        <v/>
      </c>
    </row>
    <row r="272" spans="1:6" ht="13.5" hidden="1" thickBot="1" x14ac:dyDescent="0.25">
      <c r="A272" s="179"/>
      <c r="B272" s="180"/>
      <c r="C272" s="174"/>
      <c r="D272" s="174"/>
      <c r="E272" s="185"/>
      <c r="F272" s="183" t="str">
        <f t="shared" si="3"/>
        <v/>
      </c>
    </row>
    <row r="273" spans="1:6" ht="13.5" hidden="1" thickBot="1" x14ac:dyDescent="0.25">
      <c r="A273" s="179"/>
      <c r="B273" s="180"/>
      <c r="C273" s="174"/>
      <c r="D273" s="174"/>
      <c r="E273" s="185"/>
      <c r="F273" s="183" t="str">
        <f t="shared" si="3"/>
        <v/>
      </c>
    </row>
    <row r="274" spans="1:6" ht="13.5" hidden="1" thickBot="1" x14ac:dyDescent="0.25">
      <c r="A274" s="179"/>
      <c r="B274" s="180"/>
      <c r="C274" s="174"/>
      <c r="D274" s="174"/>
      <c r="E274" s="185"/>
      <c r="F274" s="183" t="str">
        <f t="shared" si="3"/>
        <v/>
      </c>
    </row>
    <row r="275" spans="1:6" ht="13.5" hidden="1" thickBot="1" x14ac:dyDescent="0.25">
      <c r="A275" s="179"/>
      <c r="B275" s="180"/>
      <c r="C275" s="174"/>
      <c r="D275" s="174"/>
      <c r="E275" s="185"/>
      <c r="F275" s="183" t="str">
        <f t="shared" si="3"/>
        <v/>
      </c>
    </row>
    <row r="276" spans="1:6" ht="13.5" hidden="1" thickBot="1" x14ac:dyDescent="0.25">
      <c r="A276" s="179"/>
      <c r="B276" s="180"/>
      <c r="C276" s="174"/>
      <c r="D276" s="174"/>
      <c r="E276" s="185"/>
      <c r="F276" s="183" t="str">
        <f t="shared" si="3"/>
        <v/>
      </c>
    </row>
    <row r="277" spans="1:6" ht="13.5" hidden="1" thickBot="1" x14ac:dyDescent="0.25">
      <c r="A277" s="179"/>
      <c r="B277" s="180"/>
      <c r="C277" s="174"/>
      <c r="D277" s="174"/>
      <c r="E277" s="185"/>
      <c r="F277" s="183" t="str">
        <f t="shared" si="3"/>
        <v/>
      </c>
    </row>
    <row r="278" spans="1:6" ht="13.5" hidden="1" thickBot="1" x14ac:dyDescent="0.25">
      <c r="A278" s="179"/>
      <c r="B278" s="180"/>
      <c r="C278" s="174"/>
      <c r="D278" s="174"/>
      <c r="E278" s="185"/>
      <c r="F278" s="183" t="str">
        <f t="shared" si="3"/>
        <v/>
      </c>
    </row>
    <row r="279" spans="1:6" ht="13.5" hidden="1" thickBot="1" x14ac:dyDescent="0.25">
      <c r="A279" s="179"/>
      <c r="B279" s="180"/>
      <c r="C279" s="174"/>
      <c r="D279" s="174"/>
      <c r="E279" s="185"/>
      <c r="F279" s="183" t="str">
        <f t="shared" si="3"/>
        <v/>
      </c>
    </row>
    <row r="280" spans="1:6" ht="13.5" hidden="1" thickBot="1" x14ac:dyDescent="0.25">
      <c r="A280" s="179"/>
      <c r="B280" s="180"/>
      <c r="C280" s="174"/>
      <c r="D280" s="174"/>
      <c r="E280" s="185"/>
      <c r="F280" s="183" t="str">
        <f t="shared" si="3"/>
        <v/>
      </c>
    </row>
    <row r="281" spans="1:6" ht="13.5" hidden="1" thickBot="1" x14ac:dyDescent="0.25">
      <c r="A281" s="179"/>
      <c r="B281" s="180"/>
      <c r="C281" s="174"/>
      <c r="D281" s="174"/>
      <c r="E281" s="185"/>
      <c r="F281" s="183" t="str">
        <f t="shared" si="3"/>
        <v/>
      </c>
    </row>
    <row r="282" spans="1:6" ht="13.5" hidden="1" thickBot="1" x14ac:dyDescent="0.25">
      <c r="A282" s="179"/>
      <c r="B282" s="180"/>
      <c r="C282" s="174"/>
      <c r="D282" s="174"/>
      <c r="E282" s="185"/>
      <c r="F282" s="183" t="str">
        <f t="shared" si="3"/>
        <v/>
      </c>
    </row>
    <row r="283" spans="1:6" ht="13.5" hidden="1" thickBot="1" x14ac:dyDescent="0.25">
      <c r="A283" s="179"/>
      <c r="B283" s="180"/>
      <c r="C283" s="174"/>
      <c r="D283" s="174"/>
      <c r="E283" s="185"/>
      <c r="F283" s="183" t="str">
        <f t="shared" si="3"/>
        <v/>
      </c>
    </row>
    <row r="284" spans="1:6" ht="13.5" hidden="1" thickBot="1" x14ac:dyDescent="0.25">
      <c r="A284" s="179"/>
      <c r="B284" s="180"/>
      <c r="C284" s="174"/>
      <c r="D284" s="174"/>
      <c r="E284" s="185"/>
      <c r="F284" s="183" t="str">
        <f t="shared" si="3"/>
        <v/>
      </c>
    </row>
    <row r="285" spans="1:6" ht="13.5" hidden="1" thickBot="1" x14ac:dyDescent="0.25">
      <c r="A285" s="179"/>
      <c r="B285" s="180"/>
      <c r="C285" s="174"/>
      <c r="D285" s="174"/>
      <c r="E285" s="185"/>
      <c r="F285" s="183" t="str">
        <f t="shared" si="3"/>
        <v/>
      </c>
    </row>
    <row r="286" spans="1:6" ht="13.5" hidden="1" thickBot="1" x14ac:dyDescent="0.25">
      <c r="A286" s="179"/>
      <c r="B286" s="180"/>
      <c r="C286" s="174"/>
      <c r="D286" s="174"/>
      <c r="E286" s="185"/>
      <c r="F286" s="183" t="str">
        <f t="shared" si="3"/>
        <v/>
      </c>
    </row>
    <row r="287" spans="1:6" ht="13.5" hidden="1" thickBot="1" x14ac:dyDescent="0.25">
      <c r="A287" s="179"/>
      <c r="B287" s="180"/>
      <c r="C287" s="174"/>
      <c r="D287" s="174"/>
      <c r="E287" s="185"/>
      <c r="F287" s="183" t="str">
        <f t="shared" si="3"/>
        <v/>
      </c>
    </row>
    <row r="288" spans="1:6" ht="13.5" hidden="1" thickBot="1" x14ac:dyDescent="0.25">
      <c r="A288" s="179"/>
      <c r="B288" s="180"/>
      <c r="C288" s="174"/>
      <c r="D288" s="174"/>
      <c r="E288" s="185"/>
      <c r="F288" s="183" t="str">
        <f t="shared" si="3"/>
        <v/>
      </c>
    </row>
    <row r="289" spans="1:6" ht="13.5" hidden="1" thickBot="1" x14ac:dyDescent="0.25">
      <c r="A289" s="179"/>
      <c r="B289" s="180"/>
      <c r="C289" s="174"/>
      <c r="D289" s="174"/>
      <c r="E289" s="185"/>
      <c r="F289" s="183" t="str">
        <f t="shared" ref="F289:F352" si="4">IF(OR(A284 &lt;&gt;"", A285 &lt;&gt;"", A286 &lt;&gt;"", A287 &lt;&gt;"", A288&lt;&gt;""),"ja","")</f>
        <v/>
      </c>
    </row>
    <row r="290" spans="1:6" ht="13.5" hidden="1" thickBot="1" x14ac:dyDescent="0.25">
      <c r="A290" s="179"/>
      <c r="B290" s="180"/>
      <c r="C290" s="174"/>
      <c r="D290" s="174"/>
      <c r="E290" s="185"/>
      <c r="F290" s="183" t="str">
        <f t="shared" si="4"/>
        <v/>
      </c>
    </row>
    <row r="291" spans="1:6" ht="13.5" hidden="1" thickBot="1" x14ac:dyDescent="0.25">
      <c r="A291" s="179"/>
      <c r="B291" s="180"/>
      <c r="C291" s="174"/>
      <c r="D291" s="174"/>
      <c r="E291" s="185"/>
      <c r="F291" s="183" t="str">
        <f t="shared" si="4"/>
        <v/>
      </c>
    </row>
    <row r="292" spans="1:6" ht="13.5" hidden="1" thickBot="1" x14ac:dyDescent="0.25">
      <c r="A292" s="179"/>
      <c r="B292" s="180"/>
      <c r="C292" s="174"/>
      <c r="D292" s="174"/>
      <c r="E292" s="185"/>
      <c r="F292" s="183" t="str">
        <f t="shared" si="4"/>
        <v/>
      </c>
    </row>
    <row r="293" spans="1:6" ht="13.5" hidden="1" thickBot="1" x14ac:dyDescent="0.25">
      <c r="A293" s="179"/>
      <c r="B293" s="180"/>
      <c r="C293" s="174"/>
      <c r="D293" s="174"/>
      <c r="E293" s="185"/>
      <c r="F293" s="183" t="str">
        <f t="shared" si="4"/>
        <v/>
      </c>
    </row>
    <row r="294" spans="1:6" ht="13.5" hidden="1" thickBot="1" x14ac:dyDescent="0.25">
      <c r="A294" s="179"/>
      <c r="B294" s="180"/>
      <c r="C294" s="174"/>
      <c r="D294" s="174"/>
      <c r="E294" s="185"/>
      <c r="F294" s="183" t="str">
        <f t="shared" si="4"/>
        <v/>
      </c>
    </row>
    <row r="295" spans="1:6" ht="13.5" hidden="1" thickBot="1" x14ac:dyDescent="0.25">
      <c r="A295" s="179"/>
      <c r="B295" s="180"/>
      <c r="C295" s="174"/>
      <c r="D295" s="174"/>
      <c r="E295" s="185"/>
      <c r="F295" s="183" t="str">
        <f t="shared" si="4"/>
        <v/>
      </c>
    </row>
    <row r="296" spans="1:6" ht="13.5" hidden="1" thickBot="1" x14ac:dyDescent="0.25">
      <c r="A296" s="179"/>
      <c r="B296" s="180"/>
      <c r="C296" s="174"/>
      <c r="D296" s="174"/>
      <c r="E296" s="185"/>
      <c r="F296" s="183" t="str">
        <f t="shared" si="4"/>
        <v/>
      </c>
    </row>
    <row r="297" spans="1:6" ht="13.5" hidden="1" thickBot="1" x14ac:dyDescent="0.25">
      <c r="A297" s="179"/>
      <c r="B297" s="180"/>
      <c r="C297" s="174"/>
      <c r="D297" s="174"/>
      <c r="E297" s="185"/>
      <c r="F297" s="183" t="str">
        <f t="shared" si="4"/>
        <v/>
      </c>
    </row>
    <row r="298" spans="1:6" ht="13.5" hidden="1" thickBot="1" x14ac:dyDescent="0.25">
      <c r="A298" s="179"/>
      <c r="B298" s="180"/>
      <c r="C298" s="174"/>
      <c r="D298" s="174"/>
      <c r="E298" s="185"/>
      <c r="F298" s="183" t="str">
        <f t="shared" si="4"/>
        <v/>
      </c>
    </row>
    <row r="299" spans="1:6" ht="13.5" hidden="1" thickBot="1" x14ac:dyDescent="0.25">
      <c r="A299" s="179"/>
      <c r="B299" s="180"/>
      <c r="C299" s="174"/>
      <c r="D299" s="174"/>
      <c r="E299" s="185"/>
      <c r="F299" s="183" t="str">
        <f t="shared" si="4"/>
        <v/>
      </c>
    </row>
    <row r="300" spans="1:6" ht="13.5" hidden="1" thickBot="1" x14ac:dyDescent="0.25">
      <c r="A300" s="179"/>
      <c r="B300" s="180"/>
      <c r="C300" s="174"/>
      <c r="D300" s="174"/>
      <c r="E300" s="185"/>
      <c r="F300" s="183" t="str">
        <f t="shared" si="4"/>
        <v/>
      </c>
    </row>
    <row r="301" spans="1:6" ht="13.5" hidden="1" thickBot="1" x14ac:dyDescent="0.25">
      <c r="A301" s="179"/>
      <c r="B301" s="180"/>
      <c r="C301" s="174"/>
      <c r="D301" s="174"/>
      <c r="E301" s="185"/>
      <c r="F301" s="183" t="str">
        <f t="shared" si="4"/>
        <v/>
      </c>
    </row>
    <row r="302" spans="1:6" ht="13.5" hidden="1" thickBot="1" x14ac:dyDescent="0.25">
      <c r="A302" s="179"/>
      <c r="B302" s="180"/>
      <c r="C302" s="174"/>
      <c r="D302" s="174"/>
      <c r="E302" s="185"/>
      <c r="F302" s="183" t="str">
        <f t="shared" si="4"/>
        <v/>
      </c>
    </row>
    <row r="303" spans="1:6" ht="13.5" hidden="1" thickBot="1" x14ac:dyDescent="0.25">
      <c r="A303" s="179"/>
      <c r="B303" s="180"/>
      <c r="C303" s="174"/>
      <c r="D303" s="174"/>
      <c r="E303" s="185"/>
      <c r="F303" s="183" t="str">
        <f t="shared" si="4"/>
        <v/>
      </c>
    </row>
    <row r="304" spans="1:6" ht="13.5" hidden="1" thickBot="1" x14ac:dyDescent="0.25">
      <c r="A304" s="179"/>
      <c r="B304" s="180"/>
      <c r="C304" s="174"/>
      <c r="D304" s="174"/>
      <c r="E304" s="185"/>
      <c r="F304" s="183" t="str">
        <f t="shared" si="4"/>
        <v/>
      </c>
    </row>
    <row r="305" spans="1:6" ht="13.5" hidden="1" thickBot="1" x14ac:dyDescent="0.25">
      <c r="A305" s="179"/>
      <c r="B305" s="180"/>
      <c r="C305" s="174"/>
      <c r="D305" s="174"/>
      <c r="E305" s="185"/>
      <c r="F305" s="183" t="str">
        <f t="shared" si="4"/>
        <v/>
      </c>
    </row>
    <row r="306" spans="1:6" ht="13.5" hidden="1" thickBot="1" x14ac:dyDescent="0.25">
      <c r="A306" s="179"/>
      <c r="B306" s="180"/>
      <c r="C306" s="174"/>
      <c r="D306" s="174"/>
      <c r="E306" s="185"/>
      <c r="F306" s="183" t="str">
        <f t="shared" si="4"/>
        <v/>
      </c>
    </row>
    <row r="307" spans="1:6" ht="13.5" hidden="1" thickBot="1" x14ac:dyDescent="0.25">
      <c r="A307" s="179"/>
      <c r="B307" s="180"/>
      <c r="C307" s="174"/>
      <c r="D307" s="174"/>
      <c r="E307" s="185"/>
      <c r="F307" s="183" t="str">
        <f t="shared" si="4"/>
        <v/>
      </c>
    </row>
    <row r="308" spans="1:6" ht="13.5" hidden="1" thickBot="1" x14ac:dyDescent="0.25">
      <c r="A308" s="179"/>
      <c r="B308" s="180"/>
      <c r="C308" s="174"/>
      <c r="D308" s="174"/>
      <c r="E308" s="185"/>
      <c r="F308" s="183" t="str">
        <f t="shared" si="4"/>
        <v/>
      </c>
    </row>
    <row r="309" spans="1:6" ht="13.5" hidden="1" thickBot="1" x14ac:dyDescent="0.25">
      <c r="A309" s="179"/>
      <c r="B309" s="180"/>
      <c r="C309" s="174"/>
      <c r="D309" s="174"/>
      <c r="E309" s="185"/>
      <c r="F309" s="183" t="str">
        <f t="shared" si="4"/>
        <v/>
      </c>
    </row>
    <row r="310" spans="1:6" ht="13.5" hidden="1" thickBot="1" x14ac:dyDescent="0.25">
      <c r="A310" s="179"/>
      <c r="B310" s="180"/>
      <c r="C310" s="174"/>
      <c r="D310" s="174"/>
      <c r="E310" s="185"/>
      <c r="F310" s="183" t="str">
        <f t="shared" si="4"/>
        <v/>
      </c>
    </row>
    <row r="311" spans="1:6" ht="13.5" hidden="1" thickBot="1" x14ac:dyDescent="0.25">
      <c r="A311" s="179"/>
      <c r="B311" s="180"/>
      <c r="C311" s="174"/>
      <c r="D311" s="174"/>
      <c r="E311" s="185"/>
      <c r="F311" s="183" t="str">
        <f t="shared" si="4"/>
        <v/>
      </c>
    </row>
    <row r="312" spans="1:6" ht="13.5" hidden="1" thickBot="1" x14ac:dyDescent="0.25">
      <c r="A312" s="179"/>
      <c r="B312" s="180"/>
      <c r="C312" s="174"/>
      <c r="D312" s="174"/>
      <c r="E312" s="185"/>
      <c r="F312" s="183" t="str">
        <f t="shared" si="4"/>
        <v/>
      </c>
    </row>
    <row r="313" spans="1:6" ht="13.5" hidden="1" thickBot="1" x14ac:dyDescent="0.25">
      <c r="A313" s="179"/>
      <c r="B313" s="180"/>
      <c r="C313" s="174"/>
      <c r="D313" s="174"/>
      <c r="E313" s="185"/>
      <c r="F313" s="183" t="str">
        <f t="shared" si="4"/>
        <v/>
      </c>
    </row>
    <row r="314" spans="1:6" ht="13.5" hidden="1" thickBot="1" x14ac:dyDescent="0.25">
      <c r="A314" s="179"/>
      <c r="B314" s="180"/>
      <c r="C314" s="174"/>
      <c r="D314" s="174"/>
      <c r="E314" s="185"/>
      <c r="F314" s="183" t="str">
        <f t="shared" si="4"/>
        <v/>
      </c>
    </row>
    <row r="315" spans="1:6" ht="13.5" hidden="1" thickBot="1" x14ac:dyDescent="0.25">
      <c r="A315" s="179"/>
      <c r="B315" s="180"/>
      <c r="C315" s="174"/>
      <c r="D315" s="174"/>
      <c r="E315" s="185"/>
      <c r="F315" s="183" t="str">
        <f t="shared" si="4"/>
        <v/>
      </c>
    </row>
    <row r="316" spans="1:6" ht="13.5" hidden="1" thickBot="1" x14ac:dyDescent="0.25">
      <c r="A316" s="179"/>
      <c r="B316" s="180"/>
      <c r="C316" s="174"/>
      <c r="D316" s="174"/>
      <c r="E316" s="185"/>
      <c r="F316" s="183" t="str">
        <f t="shared" si="4"/>
        <v/>
      </c>
    </row>
    <row r="317" spans="1:6" ht="13.5" hidden="1" thickBot="1" x14ac:dyDescent="0.25">
      <c r="A317" s="179"/>
      <c r="B317" s="180"/>
      <c r="C317" s="174"/>
      <c r="D317" s="174"/>
      <c r="E317" s="185"/>
      <c r="F317" s="183" t="str">
        <f t="shared" si="4"/>
        <v/>
      </c>
    </row>
    <row r="318" spans="1:6" ht="13.5" hidden="1" thickBot="1" x14ac:dyDescent="0.25">
      <c r="A318" s="179"/>
      <c r="B318" s="180"/>
      <c r="C318" s="174"/>
      <c r="D318" s="174"/>
      <c r="E318" s="185"/>
      <c r="F318" s="183" t="str">
        <f t="shared" si="4"/>
        <v/>
      </c>
    </row>
    <row r="319" spans="1:6" ht="13.5" hidden="1" thickBot="1" x14ac:dyDescent="0.25">
      <c r="A319" s="179"/>
      <c r="B319" s="180"/>
      <c r="C319" s="174"/>
      <c r="D319" s="174"/>
      <c r="E319" s="185"/>
      <c r="F319" s="183" t="str">
        <f t="shared" si="4"/>
        <v/>
      </c>
    </row>
    <row r="320" spans="1:6" ht="13.5" hidden="1" thickBot="1" x14ac:dyDescent="0.25">
      <c r="A320" s="179"/>
      <c r="B320" s="180"/>
      <c r="C320" s="174"/>
      <c r="D320" s="174"/>
      <c r="E320" s="185"/>
      <c r="F320" s="183" t="str">
        <f t="shared" si="4"/>
        <v/>
      </c>
    </row>
    <row r="321" spans="1:6" ht="13.5" hidden="1" thickBot="1" x14ac:dyDescent="0.25">
      <c r="A321" s="179"/>
      <c r="B321" s="180"/>
      <c r="C321" s="174"/>
      <c r="D321" s="174"/>
      <c r="E321" s="185"/>
      <c r="F321" s="183" t="str">
        <f t="shared" si="4"/>
        <v/>
      </c>
    </row>
    <row r="322" spans="1:6" ht="13.5" hidden="1" thickBot="1" x14ac:dyDescent="0.25">
      <c r="A322" s="179"/>
      <c r="B322" s="180"/>
      <c r="C322" s="174"/>
      <c r="D322" s="174"/>
      <c r="E322" s="185"/>
      <c r="F322" s="183" t="str">
        <f t="shared" si="4"/>
        <v/>
      </c>
    </row>
    <row r="323" spans="1:6" ht="13.5" hidden="1" thickBot="1" x14ac:dyDescent="0.25">
      <c r="A323" s="179"/>
      <c r="B323" s="180"/>
      <c r="C323" s="174"/>
      <c r="D323" s="174"/>
      <c r="E323" s="185"/>
      <c r="F323" s="183" t="str">
        <f t="shared" si="4"/>
        <v/>
      </c>
    </row>
    <row r="324" spans="1:6" ht="13.5" hidden="1" thickBot="1" x14ac:dyDescent="0.25">
      <c r="A324" s="179"/>
      <c r="B324" s="180"/>
      <c r="C324" s="174"/>
      <c r="D324" s="174"/>
      <c r="E324" s="185"/>
      <c r="F324" s="183" t="str">
        <f t="shared" si="4"/>
        <v/>
      </c>
    </row>
    <row r="325" spans="1:6" ht="13.5" hidden="1" thickBot="1" x14ac:dyDescent="0.25">
      <c r="A325" s="179"/>
      <c r="B325" s="180"/>
      <c r="C325" s="174"/>
      <c r="D325" s="174"/>
      <c r="E325" s="185"/>
      <c r="F325" s="183" t="str">
        <f t="shared" si="4"/>
        <v/>
      </c>
    </row>
    <row r="326" spans="1:6" ht="13.5" hidden="1" thickBot="1" x14ac:dyDescent="0.25">
      <c r="A326" s="179"/>
      <c r="B326" s="180"/>
      <c r="C326" s="174"/>
      <c r="D326" s="174"/>
      <c r="E326" s="185"/>
      <c r="F326" s="183" t="str">
        <f t="shared" si="4"/>
        <v/>
      </c>
    </row>
    <row r="327" spans="1:6" ht="13.5" hidden="1" thickBot="1" x14ac:dyDescent="0.25">
      <c r="A327" s="179"/>
      <c r="B327" s="180"/>
      <c r="C327" s="174"/>
      <c r="D327" s="174"/>
      <c r="E327" s="185"/>
      <c r="F327" s="183" t="str">
        <f t="shared" si="4"/>
        <v/>
      </c>
    </row>
    <row r="328" spans="1:6" ht="13.5" hidden="1" thickBot="1" x14ac:dyDescent="0.25">
      <c r="A328" s="179"/>
      <c r="B328" s="180"/>
      <c r="C328" s="174"/>
      <c r="D328" s="174"/>
      <c r="E328" s="185"/>
      <c r="F328" s="183" t="str">
        <f t="shared" si="4"/>
        <v/>
      </c>
    </row>
    <row r="329" spans="1:6" ht="13.5" hidden="1" thickBot="1" x14ac:dyDescent="0.25">
      <c r="A329" s="179"/>
      <c r="B329" s="180"/>
      <c r="C329" s="174"/>
      <c r="D329" s="174"/>
      <c r="E329" s="185"/>
      <c r="F329" s="183" t="str">
        <f t="shared" si="4"/>
        <v/>
      </c>
    </row>
    <row r="330" spans="1:6" ht="13.5" hidden="1" thickBot="1" x14ac:dyDescent="0.25">
      <c r="A330" s="179"/>
      <c r="B330" s="180"/>
      <c r="C330" s="174"/>
      <c r="D330" s="174"/>
      <c r="E330" s="185"/>
      <c r="F330" s="183" t="str">
        <f t="shared" si="4"/>
        <v/>
      </c>
    </row>
    <row r="331" spans="1:6" ht="13.5" hidden="1" thickBot="1" x14ac:dyDescent="0.25">
      <c r="A331" s="179"/>
      <c r="B331" s="180"/>
      <c r="C331" s="174"/>
      <c r="D331" s="174"/>
      <c r="E331" s="185"/>
      <c r="F331" s="183" t="str">
        <f t="shared" si="4"/>
        <v/>
      </c>
    </row>
    <row r="332" spans="1:6" ht="13.5" hidden="1" thickBot="1" x14ac:dyDescent="0.25">
      <c r="A332" s="179"/>
      <c r="B332" s="180"/>
      <c r="C332" s="174"/>
      <c r="D332" s="174"/>
      <c r="E332" s="185"/>
      <c r="F332" s="183" t="str">
        <f t="shared" si="4"/>
        <v/>
      </c>
    </row>
    <row r="333" spans="1:6" ht="13.5" hidden="1" thickBot="1" x14ac:dyDescent="0.25">
      <c r="A333" s="179"/>
      <c r="B333" s="180"/>
      <c r="C333" s="174"/>
      <c r="D333" s="174"/>
      <c r="E333" s="185"/>
      <c r="F333" s="183" t="str">
        <f t="shared" si="4"/>
        <v/>
      </c>
    </row>
    <row r="334" spans="1:6" ht="13.5" hidden="1" thickBot="1" x14ac:dyDescent="0.25">
      <c r="A334" s="179"/>
      <c r="B334" s="180"/>
      <c r="C334" s="174"/>
      <c r="D334" s="174"/>
      <c r="E334" s="185"/>
      <c r="F334" s="183" t="str">
        <f t="shared" si="4"/>
        <v/>
      </c>
    </row>
    <row r="335" spans="1:6" ht="13.5" hidden="1" thickBot="1" x14ac:dyDescent="0.25">
      <c r="A335" s="179"/>
      <c r="B335" s="180"/>
      <c r="C335" s="174"/>
      <c r="D335" s="174"/>
      <c r="E335" s="185"/>
      <c r="F335" s="183" t="str">
        <f t="shared" si="4"/>
        <v/>
      </c>
    </row>
    <row r="336" spans="1:6" ht="13.5" hidden="1" thickBot="1" x14ac:dyDescent="0.25">
      <c r="A336" s="179"/>
      <c r="B336" s="180"/>
      <c r="C336" s="174"/>
      <c r="D336" s="174"/>
      <c r="E336" s="185"/>
      <c r="F336" s="183" t="str">
        <f t="shared" si="4"/>
        <v/>
      </c>
    </row>
    <row r="337" spans="1:6" ht="13.5" hidden="1" thickBot="1" x14ac:dyDescent="0.25">
      <c r="A337" s="179"/>
      <c r="B337" s="180"/>
      <c r="C337" s="174"/>
      <c r="D337" s="174"/>
      <c r="E337" s="185"/>
      <c r="F337" s="183" t="str">
        <f t="shared" si="4"/>
        <v/>
      </c>
    </row>
    <row r="338" spans="1:6" ht="13.5" hidden="1" thickBot="1" x14ac:dyDescent="0.25">
      <c r="A338" s="179"/>
      <c r="B338" s="180"/>
      <c r="C338" s="174"/>
      <c r="D338" s="174"/>
      <c r="E338" s="185"/>
      <c r="F338" s="183" t="str">
        <f t="shared" si="4"/>
        <v/>
      </c>
    </row>
    <row r="339" spans="1:6" ht="13.5" hidden="1" thickBot="1" x14ac:dyDescent="0.25">
      <c r="A339" s="179"/>
      <c r="B339" s="180"/>
      <c r="C339" s="174"/>
      <c r="D339" s="174"/>
      <c r="E339" s="185"/>
      <c r="F339" s="183" t="str">
        <f t="shared" si="4"/>
        <v/>
      </c>
    </row>
    <row r="340" spans="1:6" ht="13.5" hidden="1" thickBot="1" x14ac:dyDescent="0.25">
      <c r="A340" s="179"/>
      <c r="B340" s="180"/>
      <c r="C340" s="174"/>
      <c r="D340" s="174"/>
      <c r="E340" s="185"/>
      <c r="F340" s="183" t="str">
        <f t="shared" si="4"/>
        <v/>
      </c>
    </row>
    <row r="341" spans="1:6" ht="13.5" hidden="1" thickBot="1" x14ac:dyDescent="0.25">
      <c r="A341" s="179"/>
      <c r="B341" s="180"/>
      <c r="C341" s="174"/>
      <c r="D341" s="174"/>
      <c r="E341" s="185"/>
      <c r="F341" s="183" t="str">
        <f t="shared" si="4"/>
        <v/>
      </c>
    </row>
    <row r="342" spans="1:6" ht="13.5" hidden="1" thickBot="1" x14ac:dyDescent="0.25">
      <c r="A342" s="179"/>
      <c r="B342" s="180"/>
      <c r="C342" s="174"/>
      <c r="D342" s="174"/>
      <c r="E342" s="185"/>
      <c r="F342" s="183" t="str">
        <f t="shared" si="4"/>
        <v/>
      </c>
    </row>
    <row r="343" spans="1:6" ht="13.5" hidden="1" thickBot="1" x14ac:dyDescent="0.25">
      <c r="A343" s="179"/>
      <c r="B343" s="180"/>
      <c r="C343" s="174"/>
      <c r="D343" s="174"/>
      <c r="E343" s="185"/>
      <c r="F343" s="183" t="str">
        <f t="shared" si="4"/>
        <v/>
      </c>
    </row>
    <row r="344" spans="1:6" ht="13.5" hidden="1" thickBot="1" x14ac:dyDescent="0.25">
      <c r="A344" s="179"/>
      <c r="B344" s="180"/>
      <c r="C344" s="174"/>
      <c r="D344" s="174"/>
      <c r="E344" s="185"/>
      <c r="F344" s="183" t="str">
        <f t="shared" si="4"/>
        <v/>
      </c>
    </row>
    <row r="345" spans="1:6" ht="13.5" hidden="1" thickBot="1" x14ac:dyDescent="0.25">
      <c r="A345" s="179"/>
      <c r="B345" s="180"/>
      <c r="C345" s="174"/>
      <c r="D345" s="174"/>
      <c r="E345" s="185"/>
      <c r="F345" s="183" t="str">
        <f t="shared" si="4"/>
        <v/>
      </c>
    </row>
    <row r="346" spans="1:6" ht="13.5" hidden="1" thickBot="1" x14ac:dyDescent="0.25">
      <c r="A346" s="179"/>
      <c r="B346" s="180"/>
      <c r="C346" s="174"/>
      <c r="D346" s="174"/>
      <c r="E346" s="185"/>
      <c r="F346" s="183" t="str">
        <f t="shared" si="4"/>
        <v/>
      </c>
    </row>
    <row r="347" spans="1:6" ht="13.5" hidden="1" thickBot="1" x14ac:dyDescent="0.25">
      <c r="A347" s="179"/>
      <c r="B347" s="180"/>
      <c r="C347" s="174"/>
      <c r="D347" s="174"/>
      <c r="E347" s="185"/>
      <c r="F347" s="183" t="str">
        <f t="shared" si="4"/>
        <v/>
      </c>
    </row>
    <row r="348" spans="1:6" ht="13.5" hidden="1" thickBot="1" x14ac:dyDescent="0.25">
      <c r="A348" s="179"/>
      <c r="B348" s="180"/>
      <c r="C348" s="174"/>
      <c r="D348" s="174"/>
      <c r="E348" s="185"/>
      <c r="F348" s="183" t="str">
        <f t="shared" si="4"/>
        <v/>
      </c>
    </row>
    <row r="349" spans="1:6" ht="13.5" hidden="1" thickBot="1" x14ac:dyDescent="0.25">
      <c r="A349" s="179"/>
      <c r="B349" s="180"/>
      <c r="C349" s="174"/>
      <c r="D349" s="174"/>
      <c r="E349" s="185"/>
      <c r="F349" s="183" t="str">
        <f t="shared" si="4"/>
        <v/>
      </c>
    </row>
    <row r="350" spans="1:6" ht="13.5" hidden="1" thickBot="1" x14ac:dyDescent="0.25">
      <c r="A350" s="179"/>
      <c r="B350" s="180"/>
      <c r="C350" s="174"/>
      <c r="D350" s="174"/>
      <c r="E350" s="185"/>
      <c r="F350" s="183" t="str">
        <f t="shared" si="4"/>
        <v/>
      </c>
    </row>
    <row r="351" spans="1:6" ht="13.5" hidden="1" thickBot="1" x14ac:dyDescent="0.25">
      <c r="A351" s="179"/>
      <c r="B351" s="180"/>
      <c r="C351" s="174"/>
      <c r="D351" s="174"/>
      <c r="E351" s="185"/>
      <c r="F351" s="183" t="str">
        <f t="shared" si="4"/>
        <v/>
      </c>
    </row>
    <row r="352" spans="1:6" ht="13.5" hidden="1" thickBot="1" x14ac:dyDescent="0.25">
      <c r="A352" s="179"/>
      <c r="B352" s="180"/>
      <c r="C352" s="174"/>
      <c r="D352" s="174"/>
      <c r="E352" s="185"/>
      <c r="F352" s="183" t="str">
        <f t="shared" si="4"/>
        <v/>
      </c>
    </row>
    <row r="353" spans="1:6" ht="13.5" hidden="1" thickBot="1" x14ac:dyDescent="0.25">
      <c r="A353" s="179"/>
      <c r="B353" s="180"/>
      <c r="C353" s="174"/>
      <c r="D353" s="174"/>
      <c r="E353" s="185"/>
      <c r="F353" s="183" t="str">
        <f t="shared" ref="F353:F399" si="5">IF(OR(A348 &lt;&gt;"", A349 &lt;&gt;"", A350 &lt;&gt;"", A351 &lt;&gt;"", A352&lt;&gt;""),"ja","")</f>
        <v/>
      </c>
    </row>
    <row r="354" spans="1:6" ht="13.5" hidden="1" thickBot="1" x14ac:dyDescent="0.25">
      <c r="A354" s="179"/>
      <c r="B354" s="180"/>
      <c r="C354" s="174"/>
      <c r="D354" s="174"/>
      <c r="E354" s="185"/>
      <c r="F354" s="183" t="str">
        <f t="shared" si="5"/>
        <v/>
      </c>
    </row>
    <row r="355" spans="1:6" ht="13.5" hidden="1" thickBot="1" x14ac:dyDescent="0.25">
      <c r="A355" s="179"/>
      <c r="B355" s="180"/>
      <c r="C355" s="174"/>
      <c r="D355" s="174"/>
      <c r="E355" s="185"/>
      <c r="F355" s="183" t="str">
        <f t="shared" si="5"/>
        <v/>
      </c>
    </row>
    <row r="356" spans="1:6" ht="13.5" hidden="1" thickBot="1" x14ac:dyDescent="0.25">
      <c r="A356" s="179"/>
      <c r="B356" s="180"/>
      <c r="C356" s="174"/>
      <c r="D356" s="174"/>
      <c r="E356" s="185"/>
      <c r="F356" s="183" t="str">
        <f t="shared" si="5"/>
        <v/>
      </c>
    </row>
    <row r="357" spans="1:6" ht="13.5" hidden="1" thickBot="1" x14ac:dyDescent="0.25">
      <c r="A357" s="179"/>
      <c r="B357" s="180"/>
      <c r="C357" s="174"/>
      <c r="D357" s="174"/>
      <c r="E357" s="185"/>
      <c r="F357" s="183" t="str">
        <f t="shared" si="5"/>
        <v/>
      </c>
    </row>
    <row r="358" spans="1:6" ht="13.5" hidden="1" thickBot="1" x14ac:dyDescent="0.25">
      <c r="A358" s="179"/>
      <c r="B358" s="180"/>
      <c r="C358" s="174"/>
      <c r="D358" s="174"/>
      <c r="E358" s="185"/>
      <c r="F358" s="183" t="str">
        <f t="shared" si="5"/>
        <v/>
      </c>
    </row>
    <row r="359" spans="1:6" ht="13.5" hidden="1" thickBot="1" x14ac:dyDescent="0.25">
      <c r="A359" s="179"/>
      <c r="B359" s="180"/>
      <c r="C359" s="174"/>
      <c r="D359" s="174"/>
      <c r="E359" s="185"/>
      <c r="F359" s="183" t="str">
        <f t="shared" si="5"/>
        <v/>
      </c>
    </row>
    <row r="360" spans="1:6" ht="13.5" hidden="1" thickBot="1" x14ac:dyDescent="0.25">
      <c r="A360" s="179"/>
      <c r="B360" s="180"/>
      <c r="C360" s="174"/>
      <c r="D360" s="174"/>
      <c r="E360" s="185"/>
      <c r="F360" s="183" t="str">
        <f t="shared" si="5"/>
        <v/>
      </c>
    </row>
    <row r="361" spans="1:6" ht="13.5" hidden="1" thickBot="1" x14ac:dyDescent="0.25">
      <c r="A361" s="179"/>
      <c r="B361" s="180"/>
      <c r="C361" s="174"/>
      <c r="D361" s="174"/>
      <c r="E361" s="185"/>
      <c r="F361" s="183" t="str">
        <f t="shared" si="5"/>
        <v/>
      </c>
    </row>
    <row r="362" spans="1:6" ht="13.5" hidden="1" thickBot="1" x14ac:dyDescent="0.25">
      <c r="A362" s="179"/>
      <c r="B362" s="180"/>
      <c r="C362" s="174"/>
      <c r="D362" s="174"/>
      <c r="E362" s="185"/>
      <c r="F362" s="183" t="str">
        <f t="shared" si="5"/>
        <v/>
      </c>
    </row>
    <row r="363" spans="1:6" ht="13.5" hidden="1" thickBot="1" x14ac:dyDescent="0.25">
      <c r="A363" s="179"/>
      <c r="B363" s="180"/>
      <c r="C363" s="174"/>
      <c r="D363" s="174"/>
      <c r="E363" s="185"/>
      <c r="F363" s="183" t="str">
        <f t="shared" si="5"/>
        <v/>
      </c>
    </row>
    <row r="364" spans="1:6" ht="13.5" hidden="1" thickBot="1" x14ac:dyDescent="0.25">
      <c r="A364" s="179"/>
      <c r="B364" s="180"/>
      <c r="C364" s="174"/>
      <c r="D364" s="174"/>
      <c r="E364" s="185"/>
      <c r="F364" s="183" t="str">
        <f t="shared" si="5"/>
        <v/>
      </c>
    </row>
    <row r="365" spans="1:6" ht="13.5" hidden="1" thickBot="1" x14ac:dyDescent="0.25">
      <c r="A365" s="179"/>
      <c r="B365" s="180"/>
      <c r="C365" s="174"/>
      <c r="D365" s="174"/>
      <c r="E365" s="185"/>
      <c r="F365" s="183" t="str">
        <f t="shared" si="5"/>
        <v/>
      </c>
    </row>
    <row r="366" spans="1:6" ht="13.5" hidden="1" thickBot="1" x14ac:dyDescent="0.25">
      <c r="A366" s="179"/>
      <c r="B366" s="180"/>
      <c r="C366" s="174"/>
      <c r="D366" s="174"/>
      <c r="E366" s="185"/>
      <c r="F366" s="183" t="str">
        <f t="shared" si="5"/>
        <v/>
      </c>
    </row>
    <row r="367" spans="1:6" ht="13.5" hidden="1" thickBot="1" x14ac:dyDescent="0.25">
      <c r="A367" s="179"/>
      <c r="B367" s="180"/>
      <c r="C367" s="174"/>
      <c r="D367" s="174"/>
      <c r="E367" s="185"/>
      <c r="F367" s="183" t="str">
        <f t="shared" si="5"/>
        <v/>
      </c>
    </row>
    <row r="368" spans="1:6" ht="13.5" hidden="1" thickBot="1" x14ac:dyDescent="0.25">
      <c r="A368" s="179"/>
      <c r="B368" s="180"/>
      <c r="C368" s="174"/>
      <c r="D368" s="174"/>
      <c r="E368" s="185"/>
      <c r="F368" s="183" t="str">
        <f t="shared" si="5"/>
        <v/>
      </c>
    </row>
    <row r="369" spans="1:6" ht="13.5" hidden="1" thickBot="1" x14ac:dyDescent="0.25">
      <c r="A369" s="179"/>
      <c r="B369" s="180"/>
      <c r="C369" s="174"/>
      <c r="D369" s="174"/>
      <c r="E369" s="185"/>
      <c r="F369" s="183" t="str">
        <f t="shared" si="5"/>
        <v/>
      </c>
    </row>
    <row r="370" spans="1:6" ht="13.5" hidden="1" thickBot="1" x14ac:dyDescent="0.25">
      <c r="A370" s="179"/>
      <c r="B370" s="180"/>
      <c r="C370" s="174"/>
      <c r="D370" s="174"/>
      <c r="E370" s="185"/>
      <c r="F370" s="183" t="str">
        <f t="shared" si="5"/>
        <v/>
      </c>
    </row>
    <row r="371" spans="1:6" ht="13.5" hidden="1" thickBot="1" x14ac:dyDescent="0.25">
      <c r="A371" s="179"/>
      <c r="B371" s="180"/>
      <c r="C371" s="174"/>
      <c r="D371" s="174"/>
      <c r="E371" s="185"/>
      <c r="F371" s="183" t="str">
        <f t="shared" si="5"/>
        <v/>
      </c>
    </row>
    <row r="372" spans="1:6" ht="13.5" hidden="1" thickBot="1" x14ac:dyDescent="0.25">
      <c r="A372" s="179"/>
      <c r="B372" s="180"/>
      <c r="C372" s="174"/>
      <c r="D372" s="174"/>
      <c r="E372" s="185"/>
      <c r="F372" s="183" t="str">
        <f t="shared" si="5"/>
        <v/>
      </c>
    </row>
    <row r="373" spans="1:6" ht="13.5" hidden="1" thickBot="1" x14ac:dyDescent="0.25">
      <c r="A373" s="179"/>
      <c r="B373" s="180"/>
      <c r="C373" s="174"/>
      <c r="D373" s="174"/>
      <c r="E373" s="185"/>
      <c r="F373" s="183" t="str">
        <f t="shared" si="5"/>
        <v/>
      </c>
    </row>
    <row r="374" spans="1:6" ht="13.5" hidden="1" thickBot="1" x14ac:dyDescent="0.25">
      <c r="A374" s="179"/>
      <c r="B374" s="180"/>
      <c r="C374" s="174"/>
      <c r="D374" s="174"/>
      <c r="E374" s="185"/>
      <c r="F374" s="183" t="str">
        <f t="shared" si="5"/>
        <v/>
      </c>
    </row>
    <row r="375" spans="1:6" ht="13.5" hidden="1" thickBot="1" x14ac:dyDescent="0.25">
      <c r="A375" s="179"/>
      <c r="B375" s="180"/>
      <c r="C375" s="174"/>
      <c r="D375" s="174"/>
      <c r="E375" s="185"/>
      <c r="F375" s="183" t="str">
        <f t="shared" si="5"/>
        <v/>
      </c>
    </row>
    <row r="376" spans="1:6" ht="13.5" hidden="1" thickBot="1" x14ac:dyDescent="0.25">
      <c r="A376" s="179"/>
      <c r="B376" s="180"/>
      <c r="C376" s="174"/>
      <c r="D376" s="174"/>
      <c r="E376" s="185"/>
      <c r="F376" s="183" t="str">
        <f t="shared" si="5"/>
        <v/>
      </c>
    </row>
    <row r="377" spans="1:6" ht="13.5" hidden="1" thickBot="1" x14ac:dyDescent="0.25">
      <c r="A377" s="179"/>
      <c r="B377" s="180"/>
      <c r="C377" s="174"/>
      <c r="D377" s="174"/>
      <c r="E377" s="185"/>
      <c r="F377" s="183" t="str">
        <f t="shared" si="5"/>
        <v/>
      </c>
    </row>
    <row r="378" spans="1:6" ht="13.5" hidden="1" thickBot="1" x14ac:dyDescent="0.25">
      <c r="A378" s="179"/>
      <c r="B378" s="180"/>
      <c r="C378" s="174"/>
      <c r="D378" s="174"/>
      <c r="E378" s="185"/>
      <c r="F378" s="183" t="str">
        <f t="shared" si="5"/>
        <v/>
      </c>
    </row>
    <row r="379" spans="1:6" ht="13.5" hidden="1" thickBot="1" x14ac:dyDescent="0.25">
      <c r="A379" s="179"/>
      <c r="B379" s="180"/>
      <c r="C379" s="174"/>
      <c r="D379" s="174"/>
      <c r="E379" s="185"/>
      <c r="F379" s="183" t="str">
        <f t="shared" si="5"/>
        <v/>
      </c>
    </row>
    <row r="380" spans="1:6" ht="13.5" hidden="1" thickBot="1" x14ac:dyDescent="0.25">
      <c r="A380" s="179"/>
      <c r="B380" s="180"/>
      <c r="C380" s="174"/>
      <c r="D380" s="174"/>
      <c r="E380" s="185"/>
      <c r="F380" s="183" t="str">
        <f t="shared" si="5"/>
        <v/>
      </c>
    </row>
    <row r="381" spans="1:6" ht="13.5" hidden="1" thickBot="1" x14ac:dyDescent="0.25">
      <c r="A381" s="179"/>
      <c r="B381" s="180"/>
      <c r="C381" s="174"/>
      <c r="D381" s="174"/>
      <c r="E381" s="185"/>
      <c r="F381" s="183" t="str">
        <f t="shared" si="5"/>
        <v/>
      </c>
    </row>
    <row r="382" spans="1:6" ht="13.5" hidden="1" thickBot="1" x14ac:dyDescent="0.25">
      <c r="A382" s="179"/>
      <c r="B382" s="180"/>
      <c r="C382" s="174"/>
      <c r="D382" s="174"/>
      <c r="E382" s="185"/>
      <c r="F382" s="183" t="str">
        <f t="shared" si="5"/>
        <v/>
      </c>
    </row>
    <row r="383" spans="1:6" ht="13.5" hidden="1" thickBot="1" x14ac:dyDescent="0.25">
      <c r="A383" s="179"/>
      <c r="B383" s="180"/>
      <c r="C383" s="174"/>
      <c r="D383" s="174"/>
      <c r="E383" s="185"/>
      <c r="F383" s="183" t="str">
        <f t="shared" si="5"/>
        <v/>
      </c>
    </row>
    <row r="384" spans="1:6" ht="13.5" hidden="1" thickBot="1" x14ac:dyDescent="0.25">
      <c r="A384" s="179"/>
      <c r="B384" s="180"/>
      <c r="C384" s="174"/>
      <c r="D384" s="174"/>
      <c r="E384" s="185"/>
      <c r="F384" s="183" t="str">
        <f t="shared" si="5"/>
        <v/>
      </c>
    </row>
    <row r="385" spans="1:9" ht="13.5" hidden="1" thickBot="1" x14ac:dyDescent="0.25">
      <c r="A385" s="179"/>
      <c r="B385" s="180"/>
      <c r="C385" s="174"/>
      <c r="D385" s="174"/>
      <c r="E385" s="185"/>
      <c r="F385" s="183" t="str">
        <f t="shared" si="5"/>
        <v/>
      </c>
    </row>
    <row r="386" spans="1:9" ht="13.5" hidden="1" thickBot="1" x14ac:dyDescent="0.25">
      <c r="A386" s="179"/>
      <c r="B386" s="180"/>
      <c r="C386" s="174"/>
      <c r="D386" s="174"/>
      <c r="E386" s="185"/>
      <c r="F386" s="183" t="str">
        <f t="shared" si="5"/>
        <v/>
      </c>
    </row>
    <row r="387" spans="1:9" ht="13.5" hidden="1" thickBot="1" x14ac:dyDescent="0.25">
      <c r="A387" s="179"/>
      <c r="B387" s="180"/>
      <c r="C387" s="174"/>
      <c r="D387" s="174"/>
      <c r="E387" s="185"/>
      <c r="F387" s="183" t="str">
        <f t="shared" si="5"/>
        <v/>
      </c>
    </row>
    <row r="388" spans="1:9" ht="13.5" hidden="1" thickBot="1" x14ac:dyDescent="0.25">
      <c r="A388" s="179"/>
      <c r="B388" s="180"/>
      <c r="C388" s="174"/>
      <c r="D388" s="174"/>
      <c r="E388" s="185"/>
      <c r="F388" s="183" t="str">
        <f t="shared" si="5"/>
        <v/>
      </c>
    </row>
    <row r="389" spans="1:9" ht="13.5" hidden="1" thickBot="1" x14ac:dyDescent="0.25">
      <c r="A389" s="179"/>
      <c r="B389" s="180"/>
      <c r="C389" s="174"/>
      <c r="D389" s="174"/>
      <c r="E389" s="185"/>
      <c r="F389" s="183" t="str">
        <f t="shared" si="5"/>
        <v/>
      </c>
    </row>
    <row r="390" spans="1:9" ht="13.5" hidden="1" thickBot="1" x14ac:dyDescent="0.25">
      <c r="A390" s="179"/>
      <c r="B390" s="180"/>
      <c r="C390" s="174"/>
      <c r="D390" s="174"/>
      <c r="E390" s="185"/>
      <c r="F390" s="183" t="str">
        <f t="shared" si="5"/>
        <v/>
      </c>
    </row>
    <row r="391" spans="1:9" ht="13.5" hidden="1" thickBot="1" x14ac:dyDescent="0.25">
      <c r="A391" s="179"/>
      <c r="B391" s="180"/>
      <c r="C391" s="174"/>
      <c r="D391" s="174"/>
      <c r="E391" s="185"/>
      <c r="F391" s="183" t="str">
        <f t="shared" si="5"/>
        <v/>
      </c>
    </row>
    <row r="392" spans="1:9" ht="13.5" hidden="1" thickBot="1" x14ac:dyDescent="0.25">
      <c r="A392" s="179"/>
      <c r="B392" s="180"/>
      <c r="C392" s="174"/>
      <c r="D392" s="174"/>
      <c r="E392" s="185"/>
      <c r="F392" s="183" t="str">
        <f t="shared" si="5"/>
        <v/>
      </c>
    </row>
    <row r="393" spans="1:9" ht="13.5" hidden="1" thickBot="1" x14ac:dyDescent="0.25">
      <c r="A393" s="179"/>
      <c r="B393" s="180"/>
      <c r="C393" s="174"/>
      <c r="D393" s="174"/>
      <c r="E393" s="185"/>
      <c r="F393" s="183" t="str">
        <f t="shared" si="5"/>
        <v/>
      </c>
    </row>
    <row r="394" spans="1:9" ht="13.5" hidden="1" thickBot="1" x14ac:dyDescent="0.25">
      <c r="A394" s="179"/>
      <c r="B394" s="180"/>
      <c r="C394" s="174"/>
      <c r="D394" s="174"/>
      <c r="E394" s="185"/>
      <c r="F394" s="183" t="str">
        <f t="shared" si="5"/>
        <v/>
      </c>
    </row>
    <row r="395" spans="1:9" ht="13.5" hidden="1" thickBot="1" x14ac:dyDescent="0.25">
      <c r="A395" s="179"/>
      <c r="B395" s="180"/>
      <c r="C395" s="174"/>
      <c r="D395" s="174"/>
      <c r="E395" s="185"/>
      <c r="F395" s="183" t="str">
        <f t="shared" si="5"/>
        <v/>
      </c>
    </row>
    <row r="396" spans="1:9" ht="13.5" hidden="1" thickBot="1" x14ac:dyDescent="0.25">
      <c r="A396" s="179"/>
      <c r="B396" s="180"/>
      <c r="C396" s="174"/>
      <c r="D396" s="174"/>
      <c r="E396" s="185"/>
      <c r="F396" s="183" t="str">
        <f t="shared" si="5"/>
        <v/>
      </c>
      <c r="I396" s="245"/>
    </row>
    <row r="397" spans="1:9" ht="13.5" hidden="1" thickBot="1" x14ac:dyDescent="0.25">
      <c r="A397" s="179"/>
      <c r="B397" s="180"/>
      <c r="C397" s="174"/>
      <c r="D397" s="174"/>
      <c r="E397" s="185"/>
      <c r="F397" s="183" t="str">
        <f t="shared" si="5"/>
        <v/>
      </c>
    </row>
    <row r="398" spans="1:9" ht="13.5" hidden="1" thickBot="1" x14ac:dyDescent="0.25">
      <c r="A398" s="179"/>
      <c r="B398" s="180"/>
      <c r="C398" s="174"/>
      <c r="D398" s="174"/>
      <c r="E398" s="185"/>
      <c r="F398" s="183" t="str">
        <f t="shared" si="5"/>
        <v/>
      </c>
    </row>
    <row r="399" spans="1:9" ht="13.5" hidden="1" thickBot="1" x14ac:dyDescent="0.25">
      <c r="A399" s="186"/>
      <c r="B399" s="187"/>
      <c r="C399" s="188"/>
      <c r="D399" s="188"/>
      <c r="E399" s="189"/>
      <c r="F399" s="183" t="str">
        <f t="shared" si="5"/>
        <v/>
      </c>
    </row>
    <row r="400" spans="1:9" x14ac:dyDescent="0.2">
      <c r="A400" s="190" t="s">
        <v>21</v>
      </c>
      <c r="B400" s="191"/>
      <c r="C400" s="191"/>
      <c r="D400" s="191"/>
      <c r="E400" s="192">
        <f>SUM(E11:E399)</f>
        <v>0</v>
      </c>
      <c r="F400" s="183" t="s">
        <v>84</v>
      </c>
    </row>
  </sheetData>
  <sheetProtection algorithmName="SHA-512" hashValue="oK8Jvqtl5vnPMgzdwMuJhzCbABR33g0qUCqEN+BDbai6QG+RiDhtqvaAfUFgqhaAJ8ElLJ+pSsH5NHKGUd5cSg==" saltValue="XABozt/VCFGsK1PZeA9+vw==" spinCount="100000" sheet="1" objects="1" scenarios="1" selectLockedCells="1" autoFilter="0"/>
  <autoFilter ref="F10:F400">
    <filterColumn colId="0">
      <customFilters>
        <customFilter operator="notEqual" val=" "/>
      </customFilters>
    </filterColumn>
  </autoFilter>
  <mergeCells count="1">
    <mergeCell ref="A6:D6"/>
  </mergeCells>
  <pageMargins left="0.59055118110236227" right="0.31496062992125984" top="0.98425196850393704" bottom="0.98425196850393704" header="0.51181102362204722" footer="0.51181102362204722"/>
  <pageSetup paperSize="9" scale="92" orientation="portrait" verticalDpi="300" r:id="rId1"/>
  <headerFooter alignWithMargins="0">
    <oddFooter>&amp;CSeite</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filterMode="1">
    <pageSetUpPr fitToPage="1"/>
  </sheetPr>
  <dimension ref="A1:G501"/>
  <sheetViews>
    <sheetView showGridLines="0" workbookViewId="0">
      <selection activeCell="E24" sqref="E24"/>
    </sheetView>
  </sheetViews>
  <sheetFormatPr baseColWidth="10" defaultRowHeight="12.75" x14ac:dyDescent="0.2"/>
  <cols>
    <col min="1" max="1" width="10.7109375" style="168" customWidth="1"/>
    <col min="2" max="2" width="13.28515625" style="168" customWidth="1"/>
    <col min="3" max="3" width="22.42578125" style="168" customWidth="1"/>
    <col min="4" max="4" width="30.85546875" style="168" customWidth="1"/>
    <col min="5" max="5" width="17.5703125" style="3" customWidth="1"/>
    <col min="6" max="6" width="2.42578125" style="168" customWidth="1"/>
    <col min="7" max="16384" width="11.42578125" style="168"/>
  </cols>
  <sheetData>
    <row r="1" spans="1:6" x14ac:dyDescent="0.2">
      <c r="A1" s="166" t="str">
        <f>IF(Finanzierungsübersicht!A3="","",Finanzierungsübersicht!A3)</f>
        <v/>
      </c>
      <c r="B1" s="166"/>
      <c r="C1" s="167"/>
      <c r="D1" s="167"/>
      <c r="E1" s="5" t="str">
        <f>IF(Finanzierungsübersicht!F8="","",Finanzierungsübersicht!F8)</f>
        <v/>
      </c>
    </row>
    <row r="2" spans="1:6" x14ac:dyDescent="0.2">
      <c r="A2" s="168" t="s">
        <v>76</v>
      </c>
      <c r="E2" s="3" t="s">
        <v>17</v>
      </c>
    </row>
    <row r="3" spans="1:6" x14ac:dyDescent="0.2">
      <c r="A3" s="193">
        <v>25</v>
      </c>
      <c r="B3" s="193">
        <v>51</v>
      </c>
    </row>
    <row r="4" spans="1:6" ht="18" x14ac:dyDescent="0.25">
      <c r="A4" s="172" t="s">
        <v>43</v>
      </c>
      <c r="B4" s="173"/>
      <c r="C4" s="173"/>
      <c r="D4" s="173"/>
      <c r="E4" s="4"/>
    </row>
    <row r="6" spans="1:6" x14ac:dyDescent="0.2">
      <c r="A6" s="277" t="s">
        <v>77</v>
      </c>
      <c r="B6" s="277"/>
      <c r="C6" s="277"/>
      <c r="D6" s="277"/>
      <c r="E6" s="251">
        <v>0</v>
      </c>
    </row>
    <row r="8" spans="1:6" ht="18" x14ac:dyDescent="0.25">
      <c r="A8" s="172" t="s">
        <v>44</v>
      </c>
      <c r="B8" s="173"/>
      <c r="C8" s="173"/>
      <c r="D8" s="173"/>
      <c r="E8" s="4"/>
    </row>
    <row r="10" spans="1:6" ht="25.5" x14ac:dyDescent="0.2">
      <c r="A10" s="176" t="s">
        <v>22</v>
      </c>
      <c r="B10" s="176" t="s">
        <v>18</v>
      </c>
      <c r="C10" s="176" t="s">
        <v>19</v>
      </c>
      <c r="D10" s="176" t="s">
        <v>20</v>
      </c>
      <c r="E10" s="177" t="s">
        <v>33</v>
      </c>
      <c r="F10" s="194"/>
    </row>
    <row r="11" spans="1:6" x14ac:dyDescent="0.2">
      <c r="A11" s="184"/>
      <c r="B11" s="180"/>
      <c r="C11" s="174"/>
      <c r="D11" s="174"/>
      <c r="E11" s="246"/>
      <c r="F11" s="183" t="s">
        <v>84</v>
      </c>
    </row>
    <row r="12" spans="1:6" x14ac:dyDescent="0.2">
      <c r="A12" s="184"/>
      <c r="B12" s="180"/>
      <c r="C12" s="174"/>
      <c r="D12" s="174"/>
      <c r="E12" s="246"/>
      <c r="F12" s="183" t="s">
        <v>84</v>
      </c>
    </row>
    <row r="13" spans="1:6" x14ac:dyDescent="0.2">
      <c r="A13" s="184"/>
      <c r="B13" s="180"/>
      <c r="C13" s="181"/>
      <c r="D13" s="181"/>
      <c r="E13" s="246"/>
      <c r="F13" s="183" t="s">
        <v>84</v>
      </c>
    </row>
    <row r="14" spans="1:6" x14ac:dyDescent="0.2">
      <c r="A14" s="184"/>
      <c r="B14" s="180"/>
      <c r="C14" s="174"/>
      <c r="D14" s="174"/>
      <c r="E14" s="246"/>
      <c r="F14" s="183" t="s">
        <v>84</v>
      </c>
    </row>
    <row r="15" spans="1:6" x14ac:dyDescent="0.2">
      <c r="A15" s="184"/>
      <c r="B15" s="180"/>
      <c r="C15" s="174"/>
      <c r="D15" s="174"/>
      <c r="E15" s="246"/>
      <c r="F15" s="183" t="s">
        <v>84</v>
      </c>
    </row>
    <row r="16" spans="1:6" x14ac:dyDescent="0.2">
      <c r="A16" s="184"/>
      <c r="B16" s="180"/>
      <c r="C16" s="174"/>
      <c r="D16" s="174"/>
      <c r="E16" s="246"/>
      <c r="F16" s="183" t="s">
        <v>84</v>
      </c>
    </row>
    <row r="17" spans="1:6" x14ac:dyDescent="0.2">
      <c r="A17" s="184"/>
      <c r="B17" s="180"/>
      <c r="C17" s="174"/>
      <c r="D17" s="174"/>
      <c r="E17" s="246"/>
      <c r="F17" s="183" t="s">
        <v>84</v>
      </c>
    </row>
    <row r="18" spans="1:6" x14ac:dyDescent="0.2">
      <c r="A18" s="184"/>
      <c r="B18" s="180"/>
      <c r="C18" s="174"/>
      <c r="D18" s="174"/>
      <c r="E18" s="246"/>
      <c r="F18" s="183" t="s">
        <v>84</v>
      </c>
    </row>
    <row r="19" spans="1:6" x14ac:dyDescent="0.2">
      <c r="A19" s="184"/>
      <c r="B19" s="180"/>
      <c r="C19" s="174"/>
      <c r="D19" s="174"/>
      <c r="E19" s="246"/>
      <c r="F19" s="183" t="s">
        <v>84</v>
      </c>
    </row>
    <row r="20" spans="1:6" x14ac:dyDescent="0.2">
      <c r="A20" s="184"/>
      <c r="B20" s="180"/>
      <c r="C20" s="174"/>
      <c r="D20" s="174"/>
      <c r="E20" s="246"/>
      <c r="F20" s="183" t="s">
        <v>84</v>
      </c>
    </row>
    <row r="21" spans="1:6" x14ac:dyDescent="0.2">
      <c r="A21" s="184"/>
      <c r="B21" s="180"/>
      <c r="C21" s="174"/>
      <c r="D21" s="174"/>
      <c r="E21" s="246"/>
      <c r="F21" s="183" t="s">
        <v>84</v>
      </c>
    </row>
    <row r="22" spans="1:6" x14ac:dyDescent="0.2">
      <c r="A22" s="184"/>
      <c r="B22" s="180"/>
      <c r="C22" s="174"/>
      <c r="D22" s="174"/>
      <c r="E22" s="246"/>
      <c r="F22" s="183" t="s">
        <v>84</v>
      </c>
    </row>
    <row r="23" spans="1:6" x14ac:dyDescent="0.2">
      <c r="A23" s="184"/>
      <c r="B23" s="180"/>
      <c r="C23" s="174"/>
      <c r="D23" s="174"/>
      <c r="E23" s="246"/>
      <c r="F23" s="183" t="s">
        <v>84</v>
      </c>
    </row>
    <row r="24" spans="1:6" x14ac:dyDescent="0.2">
      <c r="A24" s="184"/>
      <c r="B24" s="180"/>
      <c r="C24" s="174"/>
      <c r="D24" s="174"/>
      <c r="E24" s="246"/>
      <c r="F24" s="183" t="s">
        <v>84</v>
      </c>
    </row>
    <row r="25" spans="1:6" x14ac:dyDescent="0.2">
      <c r="A25" s="184"/>
      <c r="B25" s="180"/>
      <c r="C25" s="174"/>
      <c r="D25" s="174"/>
      <c r="E25" s="246"/>
      <c r="F25" s="183" t="s">
        <v>84</v>
      </c>
    </row>
    <row r="26" spans="1:6" x14ac:dyDescent="0.2">
      <c r="A26" s="184"/>
      <c r="B26" s="180"/>
      <c r="C26" s="174"/>
      <c r="D26" s="174"/>
      <c r="E26" s="246"/>
      <c r="F26" s="183" t="s">
        <v>84</v>
      </c>
    </row>
    <row r="27" spans="1:6" x14ac:dyDescent="0.2">
      <c r="A27" s="184"/>
      <c r="B27" s="180"/>
      <c r="C27" s="174"/>
      <c r="D27" s="174"/>
      <c r="E27" s="246"/>
      <c r="F27" s="183" t="s">
        <v>84</v>
      </c>
    </row>
    <row r="28" spans="1:6" x14ac:dyDescent="0.2">
      <c r="A28" s="184"/>
      <c r="B28" s="180"/>
      <c r="C28" s="174"/>
      <c r="D28" s="174"/>
      <c r="E28" s="246"/>
      <c r="F28" s="183" t="s">
        <v>84</v>
      </c>
    </row>
    <row r="29" spans="1:6" x14ac:dyDescent="0.2">
      <c r="A29" s="184"/>
      <c r="B29" s="180"/>
      <c r="C29" s="174"/>
      <c r="D29" s="174"/>
      <c r="E29" s="246"/>
      <c r="F29" s="183" t="s">
        <v>84</v>
      </c>
    </row>
    <row r="30" spans="1:6" x14ac:dyDescent="0.2">
      <c r="A30" s="184"/>
      <c r="B30" s="180"/>
      <c r="C30" s="174"/>
      <c r="D30" s="174"/>
      <c r="E30" s="246"/>
      <c r="F30" s="183" t="s">
        <v>84</v>
      </c>
    </row>
    <row r="31" spans="1:6" x14ac:dyDescent="0.2">
      <c r="A31" s="184"/>
      <c r="B31" s="180"/>
      <c r="C31" s="174"/>
      <c r="D31" s="174"/>
      <c r="E31" s="246"/>
      <c r="F31" s="183" t="s">
        <v>84</v>
      </c>
    </row>
    <row r="32" spans="1:6" x14ac:dyDescent="0.2">
      <c r="A32" s="184"/>
      <c r="B32" s="180"/>
      <c r="C32" s="174"/>
      <c r="D32" s="174"/>
      <c r="E32" s="246"/>
      <c r="F32" s="183" t="s">
        <v>84</v>
      </c>
    </row>
    <row r="33" spans="1:6" x14ac:dyDescent="0.2">
      <c r="A33" s="184"/>
      <c r="B33" s="180"/>
      <c r="C33" s="174"/>
      <c r="D33" s="174"/>
      <c r="E33" s="246"/>
      <c r="F33" s="183" t="s">
        <v>84</v>
      </c>
    </row>
    <row r="34" spans="1:6" x14ac:dyDescent="0.2">
      <c r="A34" s="184"/>
      <c r="B34" s="180"/>
      <c r="C34" s="174"/>
      <c r="D34" s="174"/>
      <c r="E34" s="246"/>
      <c r="F34" s="183" t="s">
        <v>84</v>
      </c>
    </row>
    <row r="35" spans="1:6" x14ac:dyDescent="0.2">
      <c r="A35" s="184"/>
      <c r="B35" s="180"/>
      <c r="C35" s="174"/>
      <c r="D35" s="174"/>
      <c r="E35" s="246"/>
      <c r="F35" s="183" t="s">
        <v>84</v>
      </c>
    </row>
    <row r="36" spans="1:6" x14ac:dyDescent="0.2">
      <c r="A36" s="184"/>
      <c r="B36" s="180"/>
      <c r="C36" s="174"/>
      <c r="D36" s="174"/>
      <c r="E36" s="246"/>
      <c r="F36" s="183" t="s">
        <v>84</v>
      </c>
    </row>
    <row r="37" spans="1:6" x14ac:dyDescent="0.2">
      <c r="A37" s="184"/>
      <c r="B37" s="180"/>
      <c r="C37" s="174"/>
      <c r="D37" s="174"/>
      <c r="E37" s="246"/>
      <c r="F37" s="183" t="s">
        <v>84</v>
      </c>
    </row>
    <row r="38" spans="1:6" x14ac:dyDescent="0.2">
      <c r="A38" s="184"/>
      <c r="B38" s="180"/>
      <c r="C38" s="174"/>
      <c r="D38" s="174"/>
      <c r="E38" s="246"/>
      <c r="F38" s="183" t="s">
        <v>84</v>
      </c>
    </row>
    <row r="39" spans="1:6" x14ac:dyDescent="0.2">
      <c r="A39" s="184"/>
      <c r="B39" s="180"/>
      <c r="C39" s="174"/>
      <c r="D39" s="174"/>
      <c r="E39" s="246"/>
      <c r="F39" s="183" t="s">
        <v>84</v>
      </c>
    </row>
    <row r="40" spans="1:6" x14ac:dyDescent="0.2">
      <c r="A40" s="184"/>
      <c r="B40" s="180"/>
      <c r="C40" s="174"/>
      <c r="D40" s="174"/>
      <c r="E40" s="246"/>
      <c r="F40" s="183" t="s">
        <v>84</v>
      </c>
    </row>
    <row r="41" spans="1:6" x14ac:dyDescent="0.2">
      <c r="A41" s="184"/>
      <c r="B41" s="180"/>
      <c r="C41" s="174"/>
      <c r="D41" s="174"/>
      <c r="E41" s="246"/>
      <c r="F41" s="183" t="s">
        <v>84</v>
      </c>
    </row>
    <row r="42" spans="1:6" x14ac:dyDescent="0.2">
      <c r="A42" s="184"/>
      <c r="B42" s="180"/>
      <c r="C42" s="174"/>
      <c r="D42" s="174"/>
      <c r="E42" s="246"/>
      <c r="F42" s="183" t="s">
        <v>84</v>
      </c>
    </row>
    <row r="43" spans="1:6" x14ac:dyDescent="0.2">
      <c r="A43" s="184"/>
      <c r="B43" s="180"/>
      <c r="C43" s="174"/>
      <c r="D43" s="174"/>
      <c r="E43" s="246"/>
      <c r="F43" s="183" t="s">
        <v>84</v>
      </c>
    </row>
    <row r="44" spans="1:6" x14ac:dyDescent="0.2">
      <c r="A44" s="184"/>
      <c r="B44" s="180"/>
      <c r="C44" s="174"/>
      <c r="D44" s="174"/>
      <c r="E44" s="246"/>
      <c r="F44" s="183" t="s">
        <v>84</v>
      </c>
    </row>
    <row r="45" spans="1:6" x14ac:dyDescent="0.2">
      <c r="A45" s="184"/>
      <c r="B45" s="180"/>
      <c r="C45" s="174"/>
      <c r="D45" s="174"/>
      <c r="E45" s="246"/>
      <c r="F45" s="183" t="s">
        <v>84</v>
      </c>
    </row>
    <row r="46" spans="1:6" x14ac:dyDescent="0.2">
      <c r="A46" s="184"/>
      <c r="B46" s="180"/>
      <c r="C46" s="174"/>
      <c r="D46" s="174"/>
      <c r="E46" s="246"/>
      <c r="F46" s="183" t="s">
        <v>84</v>
      </c>
    </row>
    <row r="47" spans="1:6" x14ac:dyDescent="0.2">
      <c r="A47" s="184"/>
      <c r="B47" s="180"/>
      <c r="C47" s="174"/>
      <c r="D47" s="174"/>
      <c r="E47" s="246"/>
      <c r="F47" s="183" t="s">
        <v>84</v>
      </c>
    </row>
    <row r="48" spans="1:6" x14ac:dyDescent="0.2">
      <c r="A48" s="184"/>
      <c r="B48" s="180"/>
      <c r="C48" s="174"/>
      <c r="D48" s="174"/>
      <c r="E48" s="246"/>
      <c r="F48" s="183" t="s">
        <v>84</v>
      </c>
    </row>
    <row r="49" spans="1:6" x14ac:dyDescent="0.2">
      <c r="A49" s="184"/>
      <c r="B49" s="180"/>
      <c r="C49" s="174"/>
      <c r="D49" s="174"/>
      <c r="E49" s="246"/>
      <c r="F49" s="183" t="s">
        <v>84</v>
      </c>
    </row>
    <row r="50" spans="1:6" ht="13.5" thickBot="1" x14ac:dyDescent="0.25">
      <c r="A50" s="184"/>
      <c r="B50" s="180"/>
      <c r="C50" s="174"/>
      <c r="D50" s="174"/>
      <c r="E50" s="246"/>
      <c r="F50" s="183" t="s">
        <v>84</v>
      </c>
    </row>
    <row r="51" spans="1:6" ht="13.5" hidden="1" thickBot="1" x14ac:dyDescent="0.25">
      <c r="A51" s="184"/>
      <c r="B51" s="180"/>
      <c r="C51" s="174"/>
      <c r="D51" s="174"/>
      <c r="E51" s="246"/>
      <c r="F51" s="183" t="str">
        <f>IF(OR(A41 &lt;&gt;"", A42 &lt;&gt;"", A43 &lt;&gt;"", A44 &lt;&gt;"", A45&lt;&gt;""),"ja","")</f>
        <v/>
      </c>
    </row>
    <row r="52" spans="1:6" ht="13.5" hidden="1" thickBot="1" x14ac:dyDescent="0.25">
      <c r="A52" s="184"/>
      <c r="B52" s="180"/>
      <c r="C52" s="174"/>
      <c r="D52" s="174"/>
      <c r="E52" s="246"/>
      <c r="F52" s="183" t="str">
        <f t="shared" ref="F52:F115" si="0">IF(OR(A42 &lt;&gt;"", A43 &lt;&gt;"", A44 &lt;&gt;"", A45 &lt;&gt;"", A46&lt;&gt;""),"ja","")</f>
        <v/>
      </c>
    </row>
    <row r="53" spans="1:6" ht="13.5" hidden="1" thickBot="1" x14ac:dyDescent="0.25">
      <c r="A53" s="184"/>
      <c r="B53" s="180"/>
      <c r="C53" s="174"/>
      <c r="D53" s="174"/>
      <c r="E53" s="246"/>
      <c r="F53" s="183" t="str">
        <f t="shared" si="0"/>
        <v/>
      </c>
    </row>
    <row r="54" spans="1:6" ht="13.5" hidden="1" thickBot="1" x14ac:dyDescent="0.25">
      <c r="A54" s="184"/>
      <c r="B54" s="180"/>
      <c r="C54" s="174"/>
      <c r="D54" s="174"/>
      <c r="E54" s="246"/>
      <c r="F54" s="183" t="str">
        <f t="shared" si="0"/>
        <v/>
      </c>
    </row>
    <row r="55" spans="1:6" ht="13.5" hidden="1" thickBot="1" x14ac:dyDescent="0.25">
      <c r="A55" s="184"/>
      <c r="B55" s="180"/>
      <c r="C55" s="174"/>
      <c r="D55" s="174"/>
      <c r="E55" s="246"/>
      <c r="F55" s="183" t="str">
        <f t="shared" si="0"/>
        <v/>
      </c>
    </row>
    <row r="56" spans="1:6" ht="13.5" hidden="1" thickBot="1" x14ac:dyDescent="0.25">
      <c r="A56" s="184"/>
      <c r="B56" s="180"/>
      <c r="C56" s="174"/>
      <c r="D56" s="174"/>
      <c r="E56" s="246"/>
      <c r="F56" s="183" t="str">
        <f t="shared" si="0"/>
        <v/>
      </c>
    </row>
    <row r="57" spans="1:6" ht="13.5" hidden="1" thickBot="1" x14ac:dyDescent="0.25">
      <c r="A57" s="184"/>
      <c r="B57" s="180"/>
      <c r="C57" s="174"/>
      <c r="D57" s="174"/>
      <c r="E57" s="246"/>
      <c r="F57" s="183" t="str">
        <f t="shared" si="0"/>
        <v/>
      </c>
    </row>
    <row r="58" spans="1:6" ht="13.5" hidden="1" thickBot="1" x14ac:dyDescent="0.25">
      <c r="A58" s="184"/>
      <c r="B58" s="180"/>
      <c r="C58" s="174"/>
      <c r="D58" s="174"/>
      <c r="E58" s="246"/>
      <c r="F58" s="183" t="str">
        <f t="shared" si="0"/>
        <v/>
      </c>
    </row>
    <row r="59" spans="1:6" ht="13.5" hidden="1" thickBot="1" x14ac:dyDescent="0.25">
      <c r="A59" s="184"/>
      <c r="B59" s="180"/>
      <c r="C59" s="174"/>
      <c r="D59" s="174"/>
      <c r="E59" s="246"/>
      <c r="F59" s="183" t="str">
        <f t="shared" si="0"/>
        <v/>
      </c>
    </row>
    <row r="60" spans="1:6" ht="13.5" hidden="1" thickBot="1" x14ac:dyDescent="0.25">
      <c r="A60" s="184"/>
      <c r="B60" s="180"/>
      <c r="C60" s="174"/>
      <c r="D60" s="174"/>
      <c r="E60" s="246"/>
      <c r="F60" s="183" t="str">
        <f t="shared" si="0"/>
        <v/>
      </c>
    </row>
    <row r="61" spans="1:6" ht="13.5" hidden="1" thickBot="1" x14ac:dyDescent="0.25">
      <c r="A61" s="184"/>
      <c r="B61" s="180"/>
      <c r="C61" s="174"/>
      <c r="D61" s="174"/>
      <c r="E61" s="246"/>
      <c r="F61" s="183" t="str">
        <f t="shared" si="0"/>
        <v/>
      </c>
    </row>
    <row r="62" spans="1:6" ht="13.5" hidden="1" thickBot="1" x14ac:dyDescent="0.25">
      <c r="A62" s="184"/>
      <c r="B62" s="180"/>
      <c r="C62" s="174"/>
      <c r="D62" s="174"/>
      <c r="E62" s="246"/>
      <c r="F62" s="183" t="str">
        <f t="shared" si="0"/>
        <v/>
      </c>
    </row>
    <row r="63" spans="1:6" ht="13.5" hidden="1" thickBot="1" x14ac:dyDescent="0.25">
      <c r="A63" s="184"/>
      <c r="B63" s="180"/>
      <c r="C63" s="174"/>
      <c r="D63" s="174"/>
      <c r="E63" s="246"/>
      <c r="F63" s="183" t="str">
        <f t="shared" si="0"/>
        <v/>
      </c>
    </row>
    <row r="64" spans="1:6" ht="13.5" hidden="1" thickBot="1" x14ac:dyDescent="0.25">
      <c r="A64" s="184"/>
      <c r="B64" s="180"/>
      <c r="C64" s="174"/>
      <c r="D64" s="174"/>
      <c r="E64" s="246"/>
      <c r="F64" s="183" t="str">
        <f t="shared" si="0"/>
        <v/>
      </c>
    </row>
    <row r="65" spans="1:6" ht="13.5" hidden="1" thickBot="1" x14ac:dyDescent="0.25">
      <c r="A65" s="184"/>
      <c r="B65" s="180"/>
      <c r="C65" s="174"/>
      <c r="D65" s="174"/>
      <c r="E65" s="246"/>
      <c r="F65" s="183" t="str">
        <f t="shared" si="0"/>
        <v/>
      </c>
    </row>
    <row r="66" spans="1:6" ht="13.5" hidden="1" thickBot="1" x14ac:dyDescent="0.25">
      <c r="A66" s="184"/>
      <c r="B66" s="180"/>
      <c r="C66" s="174"/>
      <c r="D66" s="174"/>
      <c r="E66" s="246"/>
      <c r="F66" s="183" t="str">
        <f t="shared" si="0"/>
        <v/>
      </c>
    </row>
    <row r="67" spans="1:6" ht="13.5" hidden="1" thickBot="1" x14ac:dyDescent="0.25">
      <c r="A67" s="184"/>
      <c r="B67" s="180"/>
      <c r="C67" s="174"/>
      <c r="D67" s="174"/>
      <c r="E67" s="246"/>
      <c r="F67" s="183" t="str">
        <f t="shared" si="0"/>
        <v/>
      </c>
    </row>
    <row r="68" spans="1:6" ht="13.5" hidden="1" thickBot="1" x14ac:dyDescent="0.25">
      <c r="A68" s="184"/>
      <c r="B68" s="180"/>
      <c r="C68" s="174"/>
      <c r="D68" s="174"/>
      <c r="E68" s="246"/>
      <c r="F68" s="183" t="str">
        <f t="shared" si="0"/>
        <v/>
      </c>
    </row>
    <row r="69" spans="1:6" ht="13.5" hidden="1" thickBot="1" x14ac:dyDescent="0.25">
      <c r="A69" s="184"/>
      <c r="B69" s="180"/>
      <c r="C69" s="174"/>
      <c r="D69" s="174"/>
      <c r="E69" s="246"/>
      <c r="F69" s="183" t="str">
        <f t="shared" si="0"/>
        <v/>
      </c>
    </row>
    <row r="70" spans="1:6" ht="13.5" hidden="1" thickBot="1" x14ac:dyDescent="0.25">
      <c r="A70" s="184"/>
      <c r="B70" s="180"/>
      <c r="C70" s="174"/>
      <c r="D70" s="174"/>
      <c r="E70" s="246"/>
      <c r="F70" s="183" t="str">
        <f t="shared" si="0"/>
        <v/>
      </c>
    </row>
    <row r="71" spans="1:6" ht="13.5" hidden="1" thickBot="1" x14ac:dyDescent="0.25">
      <c r="A71" s="184"/>
      <c r="B71" s="180"/>
      <c r="C71" s="174"/>
      <c r="D71" s="174"/>
      <c r="E71" s="246"/>
      <c r="F71" s="183" t="str">
        <f t="shared" si="0"/>
        <v/>
      </c>
    </row>
    <row r="72" spans="1:6" ht="13.5" hidden="1" thickBot="1" x14ac:dyDescent="0.25">
      <c r="A72" s="184"/>
      <c r="B72" s="180"/>
      <c r="C72" s="174"/>
      <c r="D72" s="174"/>
      <c r="E72" s="246"/>
      <c r="F72" s="183" t="str">
        <f t="shared" si="0"/>
        <v/>
      </c>
    </row>
    <row r="73" spans="1:6" ht="13.5" hidden="1" thickBot="1" x14ac:dyDescent="0.25">
      <c r="A73" s="184"/>
      <c r="B73" s="180"/>
      <c r="C73" s="174"/>
      <c r="D73" s="174"/>
      <c r="E73" s="246"/>
      <c r="F73" s="183" t="str">
        <f t="shared" si="0"/>
        <v/>
      </c>
    </row>
    <row r="74" spans="1:6" ht="13.5" hidden="1" thickBot="1" x14ac:dyDescent="0.25">
      <c r="A74" s="184"/>
      <c r="B74" s="180"/>
      <c r="C74" s="174"/>
      <c r="D74" s="174"/>
      <c r="E74" s="246"/>
      <c r="F74" s="183" t="str">
        <f t="shared" si="0"/>
        <v/>
      </c>
    </row>
    <row r="75" spans="1:6" ht="13.5" hidden="1" thickBot="1" x14ac:dyDescent="0.25">
      <c r="A75" s="184"/>
      <c r="B75" s="180"/>
      <c r="C75" s="174"/>
      <c r="D75" s="174"/>
      <c r="E75" s="246"/>
      <c r="F75" s="183" t="str">
        <f t="shared" si="0"/>
        <v/>
      </c>
    </row>
    <row r="76" spans="1:6" ht="13.5" hidden="1" thickBot="1" x14ac:dyDescent="0.25">
      <c r="A76" s="184"/>
      <c r="B76" s="180"/>
      <c r="C76" s="174"/>
      <c r="D76" s="174"/>
      <c r="E76" s="246"/>
      <c r="F76" s="183" t="str">
        <f t="shared" si="0"/>
        <v/>
      </c>
    </row>
    <row r="77" spans="1:6" ht="13.5" hidden="1" thickBot="1" x14ac:dyDescent="0.25">
      <c r="A77" s="184"/>
      <c r="B77" s="180"/>
      <c r="C77" s="174"/>
      <c r="D77" s="174"/>
      <c r="E77" s="246"/>
      <c r="F77" s="183" t="str">
        <f t="shared" si="0"/>
        <v/>
      </c>
    </row>
    <row r="78" spans="1:6" ht="13.5" hidden="1" thickBot="1" x14ac:dyDescent="0.25">
      <c r="A78" s="184"/>
      <c r="B78" s="180"/>
      <c r="C78" s="174"/>
      <c r="D78" s="174"/>
      <c r="E78" s="246"/>
      <c r="F78" s="183" t="str">
        <f t="shared" si="0"/>
        <v/>
      </c>
    </row>
    <row r="79" spans="1:6" ht="13.5" hidden="1" thickBot="1" x14ac:dyDescent="0.25">
      <c r="A79" s="184"/>
      <c r="B79" s="180"/>
      <c r="C79" s="174"/>
      <c r="D79" s="174"/>
      <c r="E79" s="246"/>
      <c r="F79" s="183" t="str">
        <f t="shared" si="0"/>
        <v/>
      </c>
    </row>
    <row r="80" spans="1:6" ht="13.5" hidden="1" thickBot="1" x14ac:dyDescent="0.25">
      <c r="A80" s="184"/>
      <c r="B80" s="180"/>
      <c r="C80" s="174"/>
      <c r="D80" s="174"/>
      <c r="E80" s="246"/>
      <c r="F80" s="183" t="str">
        <f t="shared" si="0"/>
        <v/>
      </c>
    </row>
    <row r="81" spans="1:6" ht="13.5" hidden="1" thickBot="1" x14ac:dyDescent="0.25">
      <c r="A81" s="184"/>
      <c r="B81" s="180"/>
      <c r="C81" s="174"/>
      <c r="D81" s="174"/>
      <c r="E81" s="246"/>
      <c r="F81" s="183" t="str">
        <f t="shared" si="0"/>
        <v/>
      </c>
    </row>
    <row r="82" spans="1:6" ht="13.5" hidden="1" thickBot="1" x14ac:dyDescent="0.25">
      <c r="A82" s="184"/>
      <c r="B82" s="180"/>
      <c r="C82" s="174"/>
      <c r="D82" s="174"/>
      <c r="E82" s="246"/>
      <c r="F82" s="183" t="str">
        <f t="shared" si="0"/>
        <v/>
      </c>
    </row>
    <row r="83" spans="1:6" ht="13.5" hidden="1" thickBot="1" x14ac:dyDescent="0.25">
      <c r="A83" s="184"/>
      <c r="B83" s="180"/>
      <c r="C83" s="174"/>
      <c r="D83" s="174"/>
      <c r="E83" s="246"/>
      <c r="F83" s="183" t="str">
        <f t="shared" si="0"/>
        <v/>
      </c>
    </row>
    <row r="84" spans="1:6" ht="13.5" hidden="1" thickBot="1" x14ac:dyDescent="0.25">
      <c r="A84" s="184"/>
      <c r="B84" s="180"/>
      <c r="C84" s="174"/>
      <c r="D84" s="174"/>
      <c r="E84" s="246"/>
      <c r="F84" s="183" t="str">
        <f t="shared" si="0"/>
        <v/>
      </c>
    </row>
    <row r="85" spans="1:6" ht="13.5" hidden="1" thickBot="1" x14ac:dyDescent="0.25">
      <c r="A85" s="184"/>
      <c r="B85" s="180"/>
      <c r="C85" s="174"/>
      <c r="D85" s="174"/>
      <c r="E85" s="246"/>
      <c r="F85" s="183" t="str">
        <f t="shared" si="0"/>
        <v/>
      </c>
    </row>
    <row r="86" spans="1:6" ht="13.5" hidden="1" thickBot="1" x14ac:dyDescent="0.25">
      <c r="A86" s="184"/>
      <c r="B86" s="180"/>
      <c r="C86" s="174"/>
      <c r="D86" s="174"/>
      <c r="E86" s="246"/>
      <c r="F86" s="183" t="str">
        <f t="shared" si="0"/>
        <v/>
      </c>
    </row>
    <row r="87" spans="1:6" ht="13.5" hidden="1" thickBot="1" x14ac:dyDescent="0.25">
      <c r="A87" s="184"/>
      <c r="B87" s="180"/>
      <c r="C87" s="174"/>
      <c r="D87" s="174"/>
      <c r="E87" s="246"/>
      <c r="F87" s="183" t="str">
        <f t="shared" si="0"/>
        <v/>
      </c>
    </row>
    <row r="88" spans="1:6" ht="13.5" hidden="1" thickBot="1" x14ac:dyDescent="0.25">
      <c r="A88" s="184"/>
      <c r="B88" s="180"/>
      <c r="C88" s="174"/>
      <c r="D88" s="174"/>
      <c r="E88" s="246"/>
      <c r="F88" s="183" t="str">
        <f t="shared" si="0"/>
        <v/>
      </c>
    </row>
    <row r="89" spans="1:6" ht="13.5" hidden="1" thickBot="1" x14ac:dyDescent="0.25">
      <c r="A89" s="184"/>
      <c r="B89" s="180"/>
      <c r="C89" s="174"/>
      <c r="D89" s="174"/>
      <c r="E89" s="246"/>
      <c r="F89" s="183" t="str">
        <f t="shared" si="0"/>
        <v/>
      </c>
    </row>
    <row r="90" spans="1:6" ht="13.5" hidden="1" thickBot="1" x14ac:dyDescent="0.25">
      <c r="A90" s="184"/>
      <c r="B90" s="180"/>
      <c r="C90" s="174"/>
      <c r="D90" s="174"/>
      <c r="E90" s="246"/>
      <c r="F90" s="183" t="str">
        <f t="shared" si="0"/>
        <v/>
      </c>
    </row>
    <row r="91" spans="1:6" ht="13.5" hidden="1" thickBot="1" x14ac:dyDescent="0.25">
      <c r="A91" s="184"/>
      <c r="B91" s="180"/>
      <c r="C91" s="174"/>
      <c r="D91" s="174"/>
      <c r="E91" s="246"/>
      <c r="F91" s="183" t="str">
        <f t="shared" si="0"/>
        <v/>
      </c>
    </row>
    <row r="92" spans="1:6" ht="13.5" hidden="1" thickBot="1" x14ac:dyDescent="0.25">
      <c r="A92" s="184"/>
      <c r="B92" s="180"/>
      <c r="C92" s="174"/>
      <c r="D92" s="174"/>
      <c r="E92" s="246"/>
      <c r="F92" s="183" t="str">
        <f t="shared" si="0"/>
        <v/>
      </c>
    </row>
    <row r="93" spans="1:6" ht="13.5" hidden="1" thickBot="1" x14ac:dyDescent="0.25">
      <c r="A93" s="184"/>
      <c r="B93" s="180"/>
      <c r="C93" s="174"/>
      <c r="D93" s="174"/>
      <c r="E93" s="246"/>
      <c r="F93" s="183" t="str">
        <f t="shared" si="0"/>
        <v/>
      </c>
    </row>
    <row r="94" spans="1:6" ht="13.5" hidden="1" thickBot="1" x14ac:dyDescent="0.25">
      <c r="A94" s="184"/>
      <c r="B94" s="180"/>
      <c r="C94" s="174"/>
      <c r="D94" s="174"/>
      <c r="E94" s="246"/>
      <c r="F94" s="183" t="str">
        <f t="shared" si="0"/>
        <v/>
      </c>
    </row>
    <row r="95" spans="1:6" ht="13.5" hidden="1" thickBot="1" x14ac:dyDescent="0.25">
      <c r="A95" s="184"/>
      <c r="B95" s="180"/>
      <c r="C95" s="174"/>
      <c r="D95" s="174"/>
      <c r="E95" s="246"/>
      <c r="F95" s="183" t="str">
        <f t="shared" si="0"/>
        <v/>
      </c>
    </row>
    <row r="96" spans="1:6" ht="13.5" hidden="1" thickBot="1" x14ac:dyDescent="0.25">
      <c r="A96" s="184"/>
      <c r="B96" s="180"/>
      <c r="C96" s="174"/>
      <c r="D96" s="174"/>
      <c r="E96" s="246"/>
      <c r="F96" s="183" t="str">
        <f t="shared" si="0"/>
        <v/>
      </c>
    </row>
    <row r="97" spans="1:6" ht="13.5" hidden="1" thickBot="1" x14ac:dyDescent="0.25">
      <c r="A97" s="184"/>
      <c r="B97" s="180"/>
      <c r="C97" s="174"/>
      <c r="D97" s="174"/>
      <c r="E97" s="246"/>
      <c r="F97" s="183" t="str">
        <f t="shared" si="0"/>
        <v/>
      </c>
    </row>
    <row r="98" spans="1:6" ht="13.5" hidden="1" thickBot="1" x14ac:dyDescent="0.25">
      <c r="A98" s="184"/>
      <c r="B98" s="180"/>
      <c r="C98" s="174"/>
      <c r="D98" s="174"/>
      <c r="E98" s="246"/>
      <c r="F98" s="183" t="str">
        <f t="shared" si="0"/>
        <v/>
      </c>
    </row>
    <row r="99" spans="1:6" ht="13.5" hidden="1" thickBot="1" x14ac:dyDescent="0.25">
      <c r="A99" s="184"/>
      <c r="B99" s="180"/>
      <c r="C99" s="174"/>
      <c r="D99" s="174"/>
      <c r="E99" s="246"/>
      <c r="F99" s="183" t="str">
        <f t="shared" si="0"/>
        <v/>
      </c>
    </row>
    <row r="100" spans="1:6" ht="13.5" hidden="1" thickBot="1" x14ac:dyDescent="0.25">
      <c r="A100" s="184"/>
      <c r="B100" s="180"/>
      <c r="C100" s="174"/>
      <c r="D100" s="174"/>
      <c r="E100" s="246"/>
      <c r="F100" s="183" t="str">
        <f t="shared" si="0"/>
        <v/>
      </c>
    </row>
    <row r="101" spans="1:6" ht="13.5" hidden="1" thickBot="1" x14ac:dyDescent="0.25">
      <c r="A101" s="184"/>
      <c r="B101" s="180"/>
      <c r="C101" s="174"/>
      <c r="D101" s="174"/>
      <c r="E101" s="246"/>
      <c r="F101" s="183" t="str">
        <f t="shared" si="0"/>
        <v/>
      </c>
    </row>
    <row r="102" spans="1:6" ht="13.5" hidden="1" thickBot="1" x14ac:dyDescent="0.25">
      <c r="A102" s="184"/>
      <c r="B102" s="180"/>
      <c r="C102" s="174"/>
      <c r="D102" s="174"/>
      <c r="E102" s="246"/>
      <c r="F102" s="183" t="str">
        <f t="shared" si="0"/>
        <v/>
      </c>
    </row>
    <row r="103" spans="1:6" ht="13.5" hidden="1" thickBot="1" x14ac:dyDescent="0.25">
      <c r="A103" s="184"/>
      <c r="B103" s="180"/>
      <c r="C103" s="174"/>
      <c r="D103" s="174"/>
      <c r="E103" s="246"/>
      <c r="F103" s="183" t="str">
        <f t="shared" si="0"/>
        <v/>
      </c>
    </row>
    <row r="104" spans="1:6" ht="13.5" hidden="1" thickBot="1" x14ac:dyDescent="0.25">
      <c r="A104" s="184"/>
      <c r="B104" s="180"/>
      <c r="C104" s="174"/>
      <c r="D104" s="174"/>
      <c r="E104" s="246"/>
      <c r="F104" s="183" t="str">
        <f t="shared" si="0"/>
        <v/>
      </c>
    </row>
    <row r="105" spans="1:6" ht="13.5" hidden="1" thickBot="1" x14ac:dyDescent="0.25">
      <c r="A105" s="184"/>
      <c r="B105" s="180"/>
      <c r="C105" s="174"/>
      <c r="D105" s="174"/>
      <c r="E105" s="246"/>
      <c r="F105" s="183" t="str">
        <f t="shared" si="0"/>
        <v/>
      </c>
    </row>
    <row r="106" spans="1:6" ht="13.5" hidden="1" thickBot="1" x14ac:dyDescent="0.25">
      <c r="A106" s="184"/>
      <c r="B106" s="180"/>
      <c r="C106" s="174"/>
      <c r="D106" s="174"/>
      <c r="E106" s="246"/>
      <c r="F106" s="183" t="str">
        <f t="shared" si="0"/>
        <v/>
      </c>
    </row>
    <row r="107" spans="1:6" ht="13.5" hidden="1" thickBot="1" x14ac:dyDescent="0.25">
      <c r="A107" s="184"/>
      <c r="B107" s="180"/>
      <c r="C107" s="174"/>
      <c r="D107" s="174"/>
      <c r="E107" s="246"/>
      <c r="F107" s="183" t="str">
        <f t="shared" si="0"/>
        <v/>
      </c>
    </row>
    <row r="108" spans="1:6" ht="13.5" hidden="1" thickBot="1" x14ac:dyDescent="0.25">
      <c r="A108" s="184"/>
      <c r="B108" s="180"/>
      <c r="C108" s="174"/>
      <c r="D108" s="174"/>
      <c r="E108" s="246"/>
      <c r="F108" s="183" t="str">
        <f t="shared" si="0"/>
        <v/>
      </c>
    </row>
    <row r="109" spans="1:6" ht="13.5" hidden="1" thickBot="1" x14ac:dyDescent="0.25">
      <c r="A109" s="184"/>
      <c r="B109" s="180"/>
      <c r="C109" s="174"/>
      <c r="D109" s="174"/>
      <c r="E109" s="246"/>
      <c r="F109" s="183" t="str">
        <f t="shared" si="0"/>
        <v/>
      </c>
    </row>
    <row r="110" spans="1:6" ht="13.5" hidden="1" thickBot="1" x14ac:dyDescent="0.25">
      <c r="A110" s="184"/>
      <c r="B110" s="180"/>
      <c r="C110" s="174"/>
      <c r="D110" s="174"/>
      <c r="E110" s="246"/>
      <c r="F110" s="183" t="str">
        <f t="shared" si="0"/>
        <v/>
      </c>
    </row>
    <row r="111" spans="1:6" ht="13.5" hidden="1" thickBot="1" x14ac:dyDescent="0.25">
      <c r="A111" s="184"/>
      <c r="B111" s="180"/>
      <c r="C111" s="174"/>
      <c r="D111" s="174"/>
      <c r="E111" s="246"/>
      <c r="F111" s="183" t="str">
        <f t="shared" si="0"/>
        <v/>
      </c>
    </row>
    <row r="112" spans="1:6" ht="13.5" hidden="1" thickBot="1" x14ac:dyDescent="0.25">
      <c r="A112" s="184"/>
      <c r="B112" s="180"/>
      <c r="C112" s="174"/>
      <c r="D112" s="174"/>
      <c r="E112" s="246"/>
      <c r="F112" s="183" t="str">
        <f t="shared" si="0"/>
        <v/>
      </c>
    </row>
    <row r="113" spans="1:6" ht="13.5" hidden="1" thickBot="1" x14ac:dyDescent="0.25">
      <c r="A113" s="184"/>
      <c r="B113" s="180"/>
      <c r="C113" s="174"/>
      <c r="D113" s="174"/>
      <c r="E113" s="246"/>
      <c r="F113" s="183" t="str">
        <f t="shared" si="0"/>
        <v/>
      </c>
    </row>
    <row r="114" spans="1:6" ht="13.5" hidden="1" thickBot="1" x14ac:dyDescent="0.25">
      <c r="A114" s="184"/>
      <c r="B114" s="180"/>
      <c r="C114" s="174"/>
      <c r="D114" s="174"/>
      <c r="E114" s="246"/>
      <c r="F114" s="183" t="str">
        <f t="shared" si="0"/>
        <v/>
      </c>
    </row>
    <row r="115" spans="1:6" ht="13.5" hidden="1" thickBot="1" x14ac:dyDescent="0.25">
      <c r="A115" s="184"/>
      <c r="B115" s="180"/>
      <c r="C115" s="174"/>
      <c r="D115" s="174"/>
      <c r="E115" s="246"/>
      <c r="F115" s="183" t="str">
        <f t="shared" si="0"/>
        <v/>
      </c>
    </row>
    <row r="116" spans="1:6" ht="13.5" hidden="1" thickBot="1" x14ac:dyDescent="0.25">
      <c r="A116" s="184"/>
      <c r="B116" s="180"/>
      <c r="C116" s="174"/>
      <c r="D116" s="174"/>
      <c r="E116" s="246"/>
      <c r="F116" s="183" t="str">
        <f t="shared" ref="F116:F179" si="1">IF(OR(A106 &lt;&gt;"", A107 &lt;&gt;"", A108 &lt;&gt;"", A109 &lt;&gt;"", A110&lt;&gt;""),"ja","")</f>
        <v/>
      </c>
    </row>
    <row r="117" spans="1:6" ht="13.5" hidden="1" thickBot="1" x14ac:dyDescent="0.25">
      <c r="A117" s="184"/>
      <c r="B117" s="180"/>
      <c r="C117" s="174"/>
      <c r="D117" s="174"/>
      <c r="E117" s="246"/>
      <c r="F117" s="183" t="str">
        <f t="shared" si="1"/>
        <v/>
      </c>
    </row>
    <row r="118" spans="1:6" ht="13.5" hidden="1" thickBot="1" x14ac:dyDescent="0.25">
      <c r="A118" s="184"/>
      <c r="B118" s="180"/>
      <c r="C118" s="174"/>
      <c r="D118" s="174"/>
      <c r="E118" s="246"/>
      <c r="F118" s="183" t="str">
        <f t="shared" si="1"/>
        <v/>
      </c>
    </row>
    <row r="119" spans="1:6" ht="13.5" hidden="1" thickBot="1" x14ac:dyDescent="0.25">
      <c r="A119" s="184"/>
      <c r="B119" s="180"/>
      <c r="C119" s="174"/>
      <c r="D119" s="174"/>
      <c r="E119" s="246"/>
      <c r="F119" s="183" t="str">
        <f t="shared" si="1"/>
        <v/>
      </c>
    </row>
    <row r="120" spans="1:6" ht="13.5" hidden="1" thickBot="1" x14ac:dyDescent="0.25">
      <c r="A120" s="184"/>
      <c r="B120" s="180"/>
      <c r="C120" s="174"/>
      <c r="D120" s="174"/>
      <c r="E120" s="246"/>
      <c r="F120" s="183" t="str">
        <f t="shared" si="1"/>
        <v/>
      </c>
    </row>
    <row r="121" spans="1:6" ht="13.5" hidden="1" thickBot="1" x14ac:dyDescent="0.25">
      <c r="A121" s="184"/>
      <c r="B121" s="180"/>
      <c r="C121" s="174"/>
      <c r="D121" s="174"/>
      <c r="E121" s="246"/>
      <c r="F121" s="183" t="str">
        <f t="shared" si="1"/>
        <v/>
      </c>
    </row>
    <row r="122" spans="1:6" ht="13.5" hidden="1" thickBot="1" x14ac:dyDescent="0.25">
      <c r="A122" s="184"/>
      <c r="B122" s="180"/>
      <c r="C122" s="174"/>
      <c r="D122" s="174"/>
      <c r="E122" s="246"/>
      <c r="F122" s="183" t="str">
        <f t="shared" si="1"/>
        <v/>
      </c>
    </row>
    <row r="123" spans="1:6" ht="13.5" hidden="1" thickBot="1" x14ac:dyDescent="0.25">
      <c r="A123" s="184"/>
      <c r="B123" s="180"/>
      <c r="C123" s="174"/>
      <c r="D123" s="174"/>
      <c r="E123" s="246"/>
      <c r="F123" s="183" t="str">
        <f t="shared" si="1"/>
        <v/>
      </c>
    </row>
    <row r="124" spans="1:6" ht="13.5" hidden="1" thickBot="1" x14ac:dyDescent="0.25">
      <c r="A124" s="184"/>
      <c r="B124" s="180"/>
      <c r="C124" s="174"/>
      <c r="D124" s="174"/>
      <c r="E124" s="246"/>
      <c r="F124" s="183" t="str">
        <f t="shared" si="1"/>
        <v/>
      </c>
    </row>
    <row r="125" spans="1:6" ht="13.5" hidden="1" thickBot="1" x14ac:dyDescent="0.25">
      <c r="A125" s="184"/>
      <c r="B125" s="180"/>
      <c r="C125" s="174"/>
      <c r="D125" s="174"/>
      <c r="E125" s="246"/>
      <c r="F125" s="183" t="str">
        <f t="shared" si="1"/>
        <v/>
      </c>
    </row>
    <row r="126" spans="1:6" ht="13.5" hidden="1" thickBot="1" x14ac:dyDescent="0.25">
      <c r="A126" s="184"/>
      <c r="B126" s="180"/>
      <c r="C126" s="174"/>
      <c r="D126" s="174"/>
      <c r="E126" s="246"/>
      <c r="F126" s="183" t="str">
        <f t="shared" si="1"/>
        <v/>
      </c>
    </row>
    <row r="127" spans="1:6" ht="13.5" hidden="1" thickBot="1" x14ac:dyDescent="0.25">
      <c r="A127" s="184"/>
      <c r="B127" s="180"/>
      <c r="C127" s="174"/>
      <c r="D127" s="174"/>
      <c r="E127" s="246"/>
      <c r="F127" s="183" t="str">
        <f t="shared" si="1"/>
        <v/>
      </c>
    </row>
    <row r="128" spans="1:6" ht="13.5" hidden="1" thickBot="1" x14ac:dyDescent="0.25">
      <c r="A128" s="184"/>
      <c r="B128" s="180"/>
      <c r="C128" s="174"/>
      <c r="D128" s="174"/>
      <c r="E128" s="246"/>
      <c r="F128" s="183" t="str">
        <f t="shared" si="1"/>
        <v/>
      </c>
    </row>
    <row r="129" spans="1:6" ht="13.5" hidden="1" thickBot="1" x14ac:dyDescent="0.25">
      <c r="A129" s="184"/>
      <c r="B129" s="180"/>
      <c r="C129" s="174"/>
      <c r="D129" s="174"/>
      <c r="E129" s="246"/>
      <c r="F129" s="183" t="str">
        <f t="shared" si="1"/>
        <v/>
      </c>
    </row>
    <row r="130" spans="1:6" ht="13.5" hidden="1" thickBot="1" x14ac:dyDescent="0.25">
      <c r="A130" s="184"/>
      <c r="B130" s="180"/>
      <c r="C130" s="174"/>
      <c r="D130" s="174"/>
      <c r="E130" s="246"/>
      <c r="F130" s="183" t="str">
        <f t="shared" si="1"/>
        <v/>
      </c>
    </row>
    <row r="131" spans="1:6" ht="13.5" hidden="1" thickBot="1" x14ac:dyDescent="0.25">
      <c r="A131" s="184"/>
      <c r="B131" s="180"/>
      <c r="C131" s="174"/>
      <c r="D131" s="174"/>
      <c r="E131" s="246"/>
      <c r="F131" s="183" t="str">
        <f t="shared" si="1"/>
        <v/>
      </c>
    </row>
    <row r="132" spans="1:6" ht="13.5" hidden="1" thickBot="1" x14ac:dyDescent="0.25">
      <c r="A132" s="184"/>
      <c r="B132" s="180"/>
      <c r="C132" s="174"/>
      <c r="D132" s="174"/>
      <c r="E132" s="246"/>
      <c r="F132" s="183" t="str">
        <f t="shared" si="1"/>
        <v/>
      </c>
    </row>
    <row r="133" spans="1:6" ht="13.5" hidden="1" thickBot="1" x14ac:dyDescent="0.25">
      <c r="A133" s="184"/>
      <c r="B133" s="180"/>
      <c r="C133" s="174"/>
      <c r="D133" s="174"/>
      <c r="E133" s="246"/>
      <c r="F133" s="183" t="str">
        <f t="shared" si="1"/>
        <v/>
      </c>
    </row>
    <row r="134" spans="1:6" ht="13.5" hidden="1" thickBot="1" x14ac:dyDescent="0.25">
      <c r="A134" s="184"/>
      <c r="B134" s="180"/>
      <c r="C134" s="174"/>
      <c r="D134" s="174"/>
      <c r="E134" s="246"/>
      <c r="F134" s="183" t="str">
        <f t="shared" si="1"/>
        <v/>
      </c>
    </row>
    <row r="135" spans="1:6" ht="13.5" hidden="1" thickBot="1" x14ac:dyDescent="0.25">
      <c r="A135" s="184"/>
      <c r="B135" s="180"/>
      <c r="C135" s="174"/>
      <c r="D135" s="174"/>
      <c r="E135" s="246"/>
      <c r="F135" s="183" t="str">
        <f t="shared" si="1"/>
        <v/>
      </c>
    </row>
    <row r="136" spans="1:6" ht="13.5" hidden="1" thickBot="1" x14ac:dyDescent="0.25">
      <c r="A136" s="184"/>
      <c r="B136" s="180"/>
      <c r="C136" s="174"/>
      <c r="D136" s="174"/>
      <c r="E136" s="246"/>
      <c r="F136" s="183" t="str">
        <f t="shared" si="1"/>
        <v/>
      </c>
    </row>
    <row r="137" spans="1:6" ht="13.5" hidden="1" thickBot="1" x14ac:dyDescent="0.25">
      <c r="A137" s="184"/>
      <c r="B137" s="180"/>
      <c r="C137" s="174"/>
      <c r="D137" s="174"/>
      <c r="E137" s="246"/>
      <c r="F137" s="183" t="str">
        <f t="shared" si="1"/>
        <v/>
      </c>
    </row>
    <row r="138" spans="1:6" ht="13.5" hidden="1" thickBot="1" x14ac:dyDescent="0.25">
      <c r="A138" s="184"/>
      <c r="B138" s="180"/>
      <c r="C138" s="174"/>
      <c r="D138" s="174"/>
      <c r="E138" s="246"/>
      <c r="F138" s="183" t="str">
        <f t="shared" si="1"/>
        <v/>
      </c>
    </row>
    <row r="139" spans="1:6" ht="13.5" hidden="1" thickBot="1" x14ac:dyDescent="0.25">
      <c r="A139" s="184"/>
      <c r="B139" s="180"/>
      <c r="C139" s="174"/>
      <c r="D139" s="174"/>
      <c r="E139" s="246"/>
      <c r="F139" s="183" t="str">
        <f t="shared" si="1"/>
        <v/>
      </c>
    </row>
    <row r="140" spans="1:6" ht="13.5" hidden="1" thickBot="1" x14ac:dyDescent="0.25">
      <c r="A140" s="184"/>
      <c r="B140" s="180"/>
      <c r="C140" s="174"/>
      <c r="D140" s="174"/>
      <c r="E140" s="246"/>
      <c r="F140" s="183" t="str">
        <f t="shared" si="1"/>
        <v/>
      </c>
    </row>
    <row r="141" spans="1:6" ht="13.5" hidden="1" thickBot="1" x14ac:dyDescent="0.25">
      <c r="A141" s="184"/>
      <c r="B141" s="180"/>
      <c r="C141" s="174"/>
      <c r="D141" s="174"/>
      <c r="E141" s="246"/>
      <c r="F141" s="183" t="str">
        <f t="shared" si="1"/>
        <v/>
      </c>
    </row>
    <row r="142" spans="1:6" ht="13.5" hidden="1" thickBot="1" x14ac:dyDescent="0.25">
      <c r="A142" s="184"/>
      <c r="B142" s="180"/>
      <c r="C142" s="174"/>
      <c r="D142" s="174"/>
      <c r="E142" s="246"/>
      <c r="F142" s="183" t="str">
        <f t="shared" si="1"/>
        <v/>
      </c>
    </row>
    <row r="143" spans="1:6" ht="13.5" hidden="1" thickBot="1" x14ac:dyDescent="0.25">
      <c r="A143" s="184"/>
      <c r="B143" s="180"/>
      <c r="C143" s="174"/>
      <c r="D143" s="174"/>
      <c r="E143" s="246"/>
      <c r="F143" s="183" t="str">
        <f t="shared" si="1"/>
        <v/>
      </c>
    </row>
    <row r="144" spans="1:6" ht="13.5" hidden="1" thickBot="1" x14ac:dyDescent="0.25">
      <c r="A144" s="184"/>
      <c r="B144" s="180"/>
      <c r="C144" s="174"/>
      <c r="D144" s="174"/>
      <c r="E144" s="246"/>
      <c r="F144" s="183" t="str">
        <f t="shared" si="1"/>
        <v/>
      </c>
    </row>
    <row r="145" spans="1:6" ht="13.5" hidden="1" thickBot="1" x14ac:dyDescent="0.25">
      <c r="A145" s="184"/>
      <c r="B145" s="180"/>
      <c r="C145" s="174"/>
      <c r="D145" s="174"/>
      <c r="E145" s="246"/>
      <c r="F145" s="183" t="str">
        <f t="shared" si="1"/>
        <v/>
      </c>
    </row>
    <row r="146" spans="1:6" ht="13.5" hidden="1" thickBot="1" x14ac:dyDescent="0.25">
      <c r="A146" s="184"/>
      <c r="B146" s="180"/>
      <c r="C146" s="174"/>
      <c r="D146" s="174"/>
      <c r="E146" s="246"/>
      <c r="F146" s="183" t="str">
        <f t="shared" si="1"/>
        <v/>
      </c>
    </row>
    <row r="147" spans="1:6" ht="13.5" hidden="1" thickBot="1" x14ac:dyDescent="0.25">
      <c r="A147" s="184"/>
      <c r="B147" s="180"/>
      <c r="C147" s="174"/>
      <c r="D147" s="174"/>
      <c r="E147" s="246"/>
      <c r="F147" s="183" t="str">
        <f t="shared" si="1"/>
        <v/>
      </c>
    </row>
    <row r="148" spans="1:6" ht="13.5" hidden="1" thickBot="1" x14ac:dyDescent="0.25">
      <c r="A148" s="184"/>
      <c r="B148" s="180"/>
      <c r="C148" s="174"/>
      <c r="D148" s="174"/>
      <c r="E148" s="246"/>
      <c r="F148" s="183" t="str">
        <f t="shared" si="1"/>
        <v/>
      </c>
    </row>
    <row r="149" spans="1:6" ht="13.5" hidden="1" thickBot="1" x14ac:dyDescent="0.25">
      <c r="A149" s="184"/>
      <c r="B149" s="180"/>
      <c r="C149" s="174"/>
      <c r="D149" s="174"/>
      <c r="E149" s="246"/>
      <c r="F149" s="183" t="str">
        <f t="shared" si="1"/>
        <v/>
      </c>
    </row>
    <row r="150" spans="1:6" ht="13.5" hidden="1" thickBot="1" x14ac:dyDescent="0.25">
      <c r="A150" s="184"/>
      <c r="B150" s="180"/>
      <c r="C150" s="174"/>
      <c r="D150" s="174"/>
      <c r="E150" s="246"/>
      <c r="F150" s="183" t="str">
        <f t="shared" si="1"/>
        <v/>
      </c>
    </row>
    <row r="151" spans="1:6" ht="13.5" hidden="1" thickBot="1" x14ac:dyDescent="0.25">
      <c r="A151" s="184"/>
      <c r="B151" s="180"/>
      <c r="C151" s="174"/>
      <c r="D151" s="174"/>
      <c r="E151" s="246"/>
      <c r="F151" s="183" t="str">
        <f t="shared" si="1"/>
        <v/>
      </c>
    </row>
    <row r="152" spans="1:6" ht="13.5" hidden="1" thickBot="1" x14ac:dyDescent="0.25">
      <c r="A152" s="184"/>
      <c r="B152" s="180"/>
      <c r="C152" s="174"/>
      <c r="D152" s="174"/>
      <c r="E152" s="246"/>
      <c r="F152" s="183" t="str">
        <f t="shared" si="1"/>
        <v/>
      </c>
    </row>
    <row r="153" spans="1:6" ht="13.5" hidden="1" thickBot="1" x14ac:dyDescent="0.25">
      <c r="A153" s="184"/>
      <c r="B153" s="180"/>
      <c r="C153" s="174"/>
      <c r="D153" s="174"/>
      <c r="E153" s="246"/>
      <c r="F153" s="183" t="str">
        <f t="shared" si="1"/>
        <v/>
      </c>
    </row>
    <row r="154" spans="1:6" ht="13.5" hidden="1" thickBot="1" x14ac:dyDescent="0.25">
      <c r="A154" s="184"/>
      <c r="B154" s="180"/>
      <c r="C154" s="174"/>
      <c r="D154" s="174"/>
      <c r="E154" s="246"/>
      <c r="F154" s="183" t="str">
        <f t="shared" si="1"/>
        <v/>
      </c>
    </row>
    <row r="155" spans="1:6" ht="13.5" hidden="1" thickBot="1" x14ac:dyDescent="0.25">
      <c r="A155" s="184"/>
      <c r="B155" s="180"/>
      <c r="C155" s="174"/>
      <c r="D155" s="174"/>
      <c r="E155" s="246"/>
      <c r="F155" s="183" t="str">
        <f t="shared" si="1"/>
        <v/>
      </c>
    </row>
    <row r="156" spans="1:6" ht="13.5" hidden="1" thickBot="1" x14ac:dyDescent="0.25">
      <c r="A156" s="184"/>
      <c r="B156" s="180"/>
      <c r="C156" s="174"/>
      <c r="D156" s="174"/>
      <c r="E156" s="246"/>
      <c r="F156" s="183" t="str">
        <f t="shared" si="1"/>
        <v/>
      </c>
    </row>
    <row r="157" spans="1:6" ht="13.5" hidden="1" thickBot="1" x14ac:dyDescent="0.25">
      <c r="A157" s="184"/>
      <c r="B157" s="180"/>
      <c r="C157" s="174"/>
      <c r="D157" s="174"/>
      <c r="E157" s="246"/>
      <c r="F157" s="183" t="str">
        <f t="shared" si="1"/>
        <v/>
      </c>
    </row>
    <row r="158" spans="1:6" ht="13.5" hidden="1" thickBot="1" x14ac:dyDescent="0.25">
      <c r="A158" s="184"/>
      <c r="B158" s="180"/>
      <c r="C158" s="174"/>
      <c r="D158" s="174"/>
      <c r="E158" s="246"/>
      <c r="F158" s="183" t="str">
        <f t="shared" si="1"/>
        <v/>
      </c>
    </row>
    <row r="159" spans="1:6" ht="13.5" hidden="1" thickBot="1" x14ac:dyDescent="0.25">
      <c r="A159" s="184"/>
      <c r="B159" s="180"/>
      <c r="C159" s="174"/>
      <c r="D159" s="174"/>
      <c r="E159" s="246"/>
      <c r="F159" s="183" t="str">
        <f t="shared" si="1"/>
        <v/>
      </c>
    </row>
    <row r="160" spans="1:6" ht="13.5" hidden="1" thickBot="1" x14ac:dyDescent="0.25">
      <c r="A160" s="184"/>
      <c r="B160" s="180"/>
      <c r="C160" s="174"/>
      <c r="D160" s="174"/>
      <c r="E160" s="246"/>
      <c r="F160" s="183" t="str">
        <f t="shared" si="1"/>
        <v/>
      </c>
    </row>
    <row r="161" spans="1:6" ht="13.5" hidden="1" thickBot="1" x14ac:dyDescent="0.25">
      <c r="A161" s="184"/>
      <c r="B161" s="180"/>
      <c r="C161" s="174"/>
      <c r="D161" s="174"/>
      <c r="E161" s="246"/>
      <c r="F161" s="183" t="str">
        <f t="shared" si="1"/>
        <v/>
      </c>
    </row>
    <row r="162" spans="1:6" ht="13.5" hidden="1" thickBot="1" x14ac:dyDescent="0.25">
      <c r="A162" s="184"/>
      <c r="B162" s="180"/>
      <c r="C162" s="174"/>
      <c r="D162" s="174"/>
      <c r="E162" s="246"/>
      <c r="F162" s="183" t="str">
        <f t="shared" si="1"/>
        <v/>
      </c>
    </row>
    <row r="163" spans="1:6" ht="13.5" hidden="1" thickBot="1" x14ac:dyDescent="0.25">
      <c r="A163" s="184"/>
      <c r="B163" s="180"/>
      <c r="C163" s="174"/>
      <c r="D163" s="174"/>
      <c r="E163" s="246"/>
      <c r="F163" s="183" t="str">
        <f t="shared" si="1"/>
        <v/>
      </c>
    </row>
    <row r="164" spans="1:6" ht="13.5" hidden="1" thickBot="1" x14ac:dyDescent="0.25">
      <c r="A164" s="184"/>
      <c r="B164" s="180"/>
      <c r="C164" s="174"/>
      <c r="D164" s="174"/>
      <c r="E164" s="246"/>
      <c r="F164" s="183" t="str">
        <f t="shared" si="1"/>
        <v/>
      </c>
    </row>
    <row r="165" spans="1:6" ht="13.5" hidden="1" thickBot="1" x14ac:dyDescent="0.25">
      <c r="A165" s="184"/>
      <c r="B165" s="180"/>
      <c r="C165" s="174"/>
      <c r="D165" s="174"/>
      <c r="E165" s="246"/>
      <c r="F165" s="183" t="str">
        <f t="shared" si="1"/>
        <v/>
      </c>
    </row>
    <row r="166" spans="1:6" ht="13.5" hidden="1" thickBot="1" x14ac:dyDescent="0.25">
      <c r="A166" s="184"/>
      <c r="B166" s="180"/>
      <c r="C166" s="174"/>
      <c r="D166" s="174"/>
      <c r="E166" s="246"/>
      <c r="F166" s="183" t="str">
        <f t="shared" si="1"/>
        <v/>
      </c>
    </row>
    <row r="167" spans="1:6" ht="13.5" hidden="1" thickBot="1" x14ac:dyDescent="0.25">
      <c r="A167" s="184"/>
      <c r="B167" s="180"/>
      <c r="C167" s="174"/>
      <c r="D167" s="174"/>
      <c r="E167" s="246"/>
      <c r="F167" s="183" t="str">
        <f t="shared" si="1"/>
        <v/>
      </c>
    </row>
    <row r="168" spans="1:6" ht="13.5" hidden="1" thickBot="1" x14ac:dyDescent="0.25">
      <c r="A168" s="184"/>
      <c r="B168" s="180"/>
      <c r="C168" s="174"/>
      <c r="D168" s="174"/>
      <c r="E168" s="246"/>
      <c r="F168" s="183" t="str">
        <f t="shared" si="1"/>
        <v/>
      </c>
    </row>
    <row r="169" spans="1:6" ht="13.5" hidden="1" thickBot="1" x14ac:dyDescent="0.25">
      <c r="A169" s="184"/>
      <c r="B169" s="180"/>
      <c r="C169" s="174"/>
      <c r="D169" s="174"/>
      <c r="E169" s="246"/>
      <c r="F169" s="183" t="str">
        <f t="shared" si="1"/>
        <v/>
      </c>
    </row>
    <row r="170" spans="1:6" ht="13.5" hidden="1" thickBot="1" x14ac:dyDescent="0.25">
      <c r="A170" s="184"/>
      <c r="B170" s="180"/>
      <c r="C170" s="174"/>
      <c r="D170" s="174"/>
      <c r="E170" s="246"/>
      <c r="F170" s="183" t="str">
        <f t="shared" si="1"/>
        <v/>
      </c>
    </row>
    <row r="171" spans="1:6" ht="13.5" hidden="1" thickBot="1" x14ac:dyDescent="0.25">
      <c r="A171" s="184"/>
      <c r="B171" s="180"/>
      <c r="C171" s="174"/>
      <c r="D171" s="174"/>
      <c r="E171" s="246"/>
      <c r="F171" s="183" t="str">
        <f t="shared" si="1"/>
        <v/>
      </c>
    </row>
    <row r="172" spans="1:6" ht="13.5" hidden="1" thickBot="1" x14ac:dyDescent="0.25">
      <c r="A172" s="184"/>
      <c r="B172" s="180"/>
      <c r="C172" s="174"/>
      <c r="D172" s="174"/>
      <c r="E172" s="246"/>
      <c r="F172" s="183" t="str">
        <f t="shared" si="1"/>
        <v/>
      </c>
    </row>
    <row r="173" spans="1:6" ht="13.5" hidden="1" thickBot="1" x14ac:dyDescent="0.25">
      <c r="A173" s="184"/>
      <c r="B173" s="180"/>
      <c r="C173" s="174"/>
      <c r="D173" s="174"/>
      <c r="E173" s="246"/>
      <c r="F173" s="183" t="str">
        <f t="shared" si="1"/>
        <v/>
      </c>
    </row>
    <row r="174" spans="1:6" ht="13.5" hidden="1" thickBot="1" x14ac:dyDescent="0.25">
      <c r="A174" s="184"/>
      <c r="B174" s="180"/>
      <c r="C174" s="174"/>
      <c r="D174" s="174"/>
      <c r="E174" s="246"/>
      <c r="F174" s="183" t="str">
        <f t="shared" si="1"/>
        <v/>
      </c>
    </row>
    <row r="175" spans="1:6" ht="13.5" hidden="1" thickBot="1" x14ac:dyDescent="0.25">
      <c r="A175" s="184"/>
      <c r="B175" s="180"/>
      <c r="C175" s="174"/>
      <c r="D175" s="174"/>
      <c r="E175" s="246"/>
      <c r="F175" s="183" t="str">
        <f t="shared" si="1"/>
        <v/>
      </c>
    </row>
    <row r="176" spans="1:6" ht="13.5" hidden="1" thickBot="1" x14ac:dyDescent="0.25">
      <c r="A176" s="184"/>
      <c r="B176" s="180"/>
      <c r="C176" s="174"/>
      <c r="D176" s="174"/>
      <c r="E176" s="246"/>
      <c r="F176" s="183" t="str">
        <f t="shared" si="1"/>
        <v/>
      </c>
    </row>
    <row r="177" spans="1:6" ht="13.5" hidden="1" thickBot="1" x14ac:dyDescent="0.25">
      <c r="A177" s="184"/>
      <c r="B177" s="180"/>
      <c r="C177" s="174"/>
      <c r="D177" s="174"/>
      <c r="E177" s="246"/>
      <c r="F177" s="183" t="str">
        <f t="shared" si="1"/>
        <v/>
      </c>
    </row>
    <row r="178" spans="1:6" ht="13.5" hidden="1" thickBot="1" x14ac:dyDescent="0.25">
      <c r="A178" s="184"/>
      <c r="B178" s="180"/>
      <c r="C178" s="174"/>
      <c r="D178" s="174"/>
      <c r="E178" s="246"/>
      <c r="F178" s="183" t="str">
        <f t="shared" si="1"/>
        <v/>
      </c>
    </row>
    <row r="179" spans="1:6" ht="13.5" hidden="1" thickBot="1" x14ac:dyDescent="0.25">
      <c r="A179" s="184"/>
      <c r="B179" s="180"/>
      <c r="C179" s="174"/>
      <c r="D179" s="174"/>
      <c r="E179" s="246"/>
      <c r="F179" s="183" t="str">
        <f t="shared" si="1"/>
        <v/>
      </c>
    </row>
    <row r="180" spans="1:6" ht="13.5" hidden="1" thickBot="1" x14ac:dyDescent="0.25">
      <c r="A180" s="184"/>
      <c r="B180" s="180"/>
      <c r="C180" s="174"/>
      <c r="D180" s="174"/>
      <c r="E180" s="246"/>
      <c r="F180" s="183" t="str">
        <f t="shared" ref="F180:F243" si="2">IF(OR(A170 &lt;&gt;"", A171 &lt;&gt;"", A172 &lt;&gt;"", A173 &lt;&gt;"", A174&lt;&gt;""),"ja","")</f>
        <v/>
      </c>
    </row>
    <row r="181" spans="1:6" ht="13.5" hidden="1" thickBot="1" x14ac:dyDescent="0.25">
      <c r="A181" s="184"/>
      <c r="B181" s="180"/>
      <c r="C181" s="174"/>
      <c r="D181" s="174"/>
      <c r="E181" s="246"/>
      <c r="F181" s="183" t="str">
        <f t="shared" si="2"/>
        <v/>
      </c>
    </row>
    <row r="182" spans="1:6" ht="13.5" hidden="1" thickBot="1" x14ac:dyDescent="0.25">
      <c r="A182" s="184"/>
      <c r="B182" s="180"/>
      <c r="C182" s="174"/>
      <c r="D182" s="174"/>
      <c r="E182" s="246"/>
      <c r="F182" s="183" t="str">
        <f t="shared" si="2"/>
        <v/>
      </c>
    </row>
    <row r="183" spans="1:6" ht="13.5" hidden="1" thickBot="1" x14ac:dyDescent="0.25">
      <c r="A183" s="184"/>
      <c r="B183" s="180"/>
      <c r="C183" s="174"/>
      <c r="D183" s="174"/>
      <c r="E183" s="246"/>
      <c r="F183" s="183" t="str">
        <f t="shared" si="2"/>
        <v/>
      </c>
    </row>
    <row r="184" spans="1:6" ht="13.5" hidden="1" thickBot="1" x14ac:dyDescent="0.25">
      <c r="A184" s="184"/>
      <c r="B184" s="180"/>
      <c r="C184" s="174"/>
      <c r="D184" s="174"/>
      <c r="E184" s="246"/>
      <c r="F184" s="183" t="str">
        <f t="shared" si="2"/>
        <v/>
      </c>
    </row>
    <row r="185" spans="1:6" ht="13.5" hidden="1" thickBot="1" x14ac:dyDescent="0.25">
      <c r="A185" s="184"/>
      <c r="B185" s="180"/>
      <c r="C185" s="174"/>
      <c r="D185" s="174"/>
      <c r="E185" s="246"/>
      <c r="F185" s="183" t="str">
        <f t="shared" si="2"/>
        <v/>
      </c>
    </row>
    <row r="186" spans="1:6" ht="13.5" hidden="1" thickBot="1" x14ac:dyDescent="0.25">
      <c r="A186" s="184"/>
      <c r="B186" s="180"/>
      <c r="C186" s="174"/>
      <c r="D186" s="174"/>
      <c r="E186" s="246"/>
      <c r="F186" s="183" t="str">
        <f t="shared" si="2"/>
        <v/>
      </c>
    </row>
    <row r="187" spans="1:6" ht="13.5" hidden="1" thickBot="1" x14ac:dyDescent="0.25">
      <c r="A187" s="184"/>
      <c r="B187" s="180"/>
      <c r="C187" s="174"/>
      <c r="D187" s="174"/>
      <c r="E187" s="246"/>
      <c r="F187" s="183" t="str">
        <f t="shared" si="2"/>
        <v/>
      </c>
    </row>
    <row r="188" spans="1:6" ht="13.5" hidden="1" thickBot="1" x14ac:dyDescent="0.25">
      <c r="A188" s="184"/>
      <c r="B188" s="180"/>
      <c r="C188" s="174"/>
      <c r="D188" s="174"/>
      <c r="E188" s="246"/>
      <c r="F188" s="183" t="str">
        <f t="shared" si="2"/>
        <v/>
      </c>
    </row>
    <row r="189" spans="1:6" ht="13.5" hidden="1" thickBot="1" x14ac:dyDescent="0.25">
      <c r="A189" s="184"/>
      <c r="B189" s="180"/>
      <c r="C189" s="174"/>
      <c r="D189" s="174"/>
      <c r="E189" s="246"/>
      <c r="F189" s="183" t="str">
        <f t="shared" si="2"/>
        <v/>
      </c>
    </row>
    <row r="190" spans="1:6" ht="13.5" hidden="1" thickBot="1" x14ac:dyDescent="0.25">
      <c r="A190" s="184"/>
      <c r="B190" s="180"/>
      <c r="C190" s="174"/>
      <c r="D190" s="174"/>
      <c r="E190" s="246"/>
      <c r="F190" s="183" t="str">
        <f t="shared" si="2"/>
        <v/>
      </c>
    </row>
    <row r="191" spans="1:6" ht="13.5" hidden="1" thickBot="1" x14ac:dyDescent="0.25">
      <c r="A191" s="184"/>
      <c r="B191" s="180"/>
      <c r="C191" s="174"/>
      <c r="D191" s="174"/>
      <c r="E191" s="246"/>
      <c r="F191" s="183" t="str">
        <f t="shared" si="2"/>
        <v/>
      </c>
    </row>
    <row r="192" spans="1:6" ht="13.5" hidden="1" thickBot="1" x14ac:dyDescent="0.25">
      <c r="A192" s="184"/>
      <c r="B192" s="180"/>
      <c r="C192" s="174"/>
      <c r="D192" s="174"/>
      <c r="E192" s="246"/>
      <c r="F192" s="183" t="str">
        <f t="shared" si="2"/>
        <v/>
      </c>
    </row>
    <row r="193" spans="1:6" ht="13.5" hidden="1" thickBot="1" x14ac:dyDescent="0.25">
      <c r="A193" s="184"/>
      <c r="B193" s="180"/>
      <c r="C193" s="174"/>
      <c r="D193" s="174"/>
      <c r="E193" s="246"/>
      <c r="F193" s="183" t="str">
        <f t="shared" si="2"/>
        <v/>
      </c>
    </row>
    <row r="194" spans="1:6" ht="13.5" hidden="1" thickBot="1" x14ac:dyDescent="0.25">
      <c r="A194" s="184"/>
      <c r="B194" s="180"/>
      <c r="C194" s="174"/>
      <c r="D194" s="174"/>
      <c r="E194" s="246"/>
      <c r="F194" s="183" t="str">
        <f t="shared" si="2"/>
        <v/>
      </c>
    </row>
    <row r="195" spans="1:6" ht="13.5" hidden="1" thickBot="1" x14ac:dyDescent="0.25">
      <c r="A195" s="184"/>
      <c r="B195" s="180"/>
      <c r="C195" s="174"/>
      <c r="D195" s="174"/>
      <c r="E195" s="246"/>
      <c r="F195" s="183" t="str">
        <f t="shared" si="2"/>
        <v/>
      </c>
    </row>
    <row r="196" spans="1:6" ht="13.5" hidden="1" thickBot="1" x14ac:dyDescent="0.25">
      <c r="A196" s="184"/>
      <c r="B196" s="180"/>
      <c r="C196" s="174"/>
      <c r="D196" s="174"/>
      <c r="E196" s="246"/>
      <c r="F196" s="183" t="str">
        <f t="shared" si="2"/>
        <v/>
      </c>
    </row>
    <row r="197" spans="1:6" ht="13.5" hidden="1" thickBot="1" x14ac:dyDescent="0.25">
      <c r="A197" s="184"/>
      <c r="B197" s="180"/>
      <c r="C197" s="174"/>
      <c r="D197" s="174"/>
      <c r="E197" s="246"/>
      <c r="F197" s="183" t="str">
        <f t="shared" si="2"/>
        <v/>
      </c>
    </row>
    <row r="198" spans="1:6" ht="13.5" hidden="1" thickBot="1" x14ac:dyDescent="0.25">
      <c r="A198" s="184"/>
      <c r="B198" s="180"/>
      <c r="C198" s="174"/>
      <c r="D198" s="174"/>
      <c r="E198" s="246"/>
      <c r="F198" s="183" t="str">
        <f t="shared" si="2"/>
        <v/>
      </c>
    </row>
    <row r="199" spans="1:6" ht="13.5" hidden="1" thickBot="1" x14ac:dyDescent="0.25">
      <c r="A199" s="184"/>
      <c r="B199" s="180"/>
      <c r="C199" s="174"/>
      <c r="D199" s="174"/>
      <c r="E199" s="246"/>
      <c r="F199" s="183" t="str">
        <f t="shared" si="2"/>
        <v/>
      </c>
    </row>
    <row r="200" spans="1:6" ht="13.5" hidden="1" thickBot="1" x14ac:dyDescent="0.25">
      <c r="A200" s="184"/>
      <c r="B200" s="180"/>
      <c r="C200" s="174"/>
      <c r="D200" s="174"/>
      <c r="E200" s="246"/>
      <c r="F200" s="183" t="str">
        <f t="shared" si="2"/>
        <v/>
      </c>
    </row>
    <row r="201" spans="1:6" ht="13.5" hidden="1" thickBot="1" x14ac:dyDescent="0.25">
      <c r="A201" s="184"/>
      <c r="B201" s="180"/>
      <c r="C201" s="174"/>
      <c r="D201" s="174"/>
      <c r="E201" s="246"/>
      <c r="F201" s="183" t="str">
        <f t="shared" si="2"/>
        <v/>
      </c>
    </row>
    <row r="202" spans="1:6" ht="13.5" hidden="1" thickBot="1" x14ac:dyDescent="0.25">
      <c r="A202" s="184"/>
      <c r="B202" s="180"/>
      <c r="C202" s="174"/>
      <c r="D202" s="174"/>
      <c r="E202" s="246"/>
      <c r="F202" s="183" t="str">
        <f t="shared" si="2"/>
        <v/>
      </c>
    </row>
    <row r="203" spans="1:6" ht="13.5" hidden="1" thickBot="1" x14ac:dyDescent="0.25">
      <c r="A203" s="184"/>
      <c r="B203" s="180"/>
      <c r="C203" s="174"/>
      <c r="D203" s="174"/>
      <c r="E203" s="246"/>
      <c r="F203" s="183" t="str">
        <f t="shared" si="2"/>
        <v/>
      </c>
    </row>
    <row r="204" spans="1:6" ht="13.5" hidden="1" thickBot="1" x14ac:dyDescent="0.25">
      <c r="A204" s="184"/>
      <c r="B204" s="180"/>
      <c r="C204" s="174"/>
      <c r="D204" s="174"/>
      <c r="E204" s="246"/>
      <c r="F204" s="183" t="str">
        <f t="shared" si="2"/>
        <v/>
      </c>
    </row>
    <row r="205" spans="1:6" ht="13.5" hidden="1" thickBot="1" x14ac:dyDescent="0.25">
      <c r="A205" s="184"/>
      <c r="B205" s="180"/>
      <c r="C205" s="174"/>
      <c r="D205" s="174"/>
      <c r="E205" s="246"/>
      <c r="F205" s="183" t="str">
        <f t="shared" si="2"/>
        <v/>
      </c>
    </row>
    <row r="206" spans="1:6" ht="13.5" hidden="1" thickBot="1" x14ac:dyDescent="0.25">
      <c r="A206" s="184"/>
      <c r="B206" s="180"/>
      <c r="C206" s="174"/>
      <c r="D206" s="174"/>
      <c r="E206" s="246"/>
      <c r="F206" s="183" t="str">
        <f t="shared" si="2"/>
        <v/>
      </c>
    </row>
    <row r="207" spans="1:6" ht="13.5" hidden="1" thickBot="1" x14ac:dyDescent="0.25">
      <c r="A207" s="184"/>
      <c r="B207" s="180"/>
      <c r="C207" s="174"/>
      <c r="D207" s="174"/>
      <c r="E207" s="246"/>
      <c r="F207" s="183" t="str">
        <f t="shared" si="2"/>
        <v/>
      </c>
    </row>
    <row r="208" spans="1:6" ht="13.5" hidden="1" thickBot="1" x14ac:dyDescent="0.25">
      <c r="A208" s="184"/>
      <c r="B208" s="180"/>
      <c r="C208" s="174"/>
      <c r="D208" s="174"/>
      <c r="E208" s="246"/>
      <c r="F208" s="183" t="str">
        <f t="shared" si="2"/>
        <v/>
      </c>
    </row>
    <row r="209" spans="1:6" ht="13.5" hidden="1" thickBot="1" x14ac:dyDescent="0.25">
      <c r="A209" s="184"/>
      <c r="B209" s="180"/>
      <c r="C209" s="174"/>
      <c r="D209" s="174"/>
      <c r="E209" s="246"/>
      <c r="F209" s="183" t="str">
        <f t="shared" si="2"/>
        <v/>
      </c>
    </row>
    <row r="210" spans="1:6" ht="13.5" hidden="1" thickBot="1" x14ac:dyDescent="0.25">
      <c r="A210" s="184"/>
      <c r="B210" s="180"/>
      <c r="C210" s="174"/>
      <c r="D210" s="174"/>
      <c r="E210" s="246"/>
      <c r="F210" s="183" t="str">
        <f t="shared" si="2"/>
        <v/>
      </c>
    </row>
    <row r="211" spans="1:6" ht="13.5" hidden="1" thickBot="1" x14ac:dyDescent="0.25">
      <c r="A211" s="184"/>
      <c r="B211" s="180"/>
      <c r="C211" s="174"/>
      <c r="D211" s="174"/>
      <c r="E211" s="246"/>
      <c r="F211" s="183" t="str">
        <f t="shared" si="2"/>
        <v/>
      </c>
    </row>
    <row r="212" spans="1:6" ht="13.5" hidden="1" thickBot="1" x14ac:dyDescent="0.25">
      <c r="A212" s="184"/>
      <c r="B212" s="180"/>
      <c r="C212" s="174"/>
      <c r="D212" s="174"/>
      <c r="E212" s="246"/>
      <c r="F212" s="183" t="str">
        <f t="shared" si="2"/>
        <v/>
      </c>
    </row>
    <row r="213" spans="1:6" ht="13.5" hidden="1" thickBot="1" x14ac:dyDescent="0.25">
      <c r="A213" s="184"/>
      <c r="B213" s="180"/>
      <c r="C213" s="174"/>
      <c r="D213" s="174"/>
      <c r="E213" s="246"/>
      <c r="F213" s="183" t="str">
        <f t="shared" si="2"/>
        <v/>
      </c>
    </row>
    <row r="214" spans="1:6" ht="13.5" hidden="1" thickBot="1" x14ac:dyDescent="0.25">
      <c r="A214" s="184"/>
      <c r="B214" s="180"/>
      <c r="C214" s="174"/>
      <c r="D214" s="174"/>
      <c r="E214" s="246"/>
      <c r="F214" s="183" t="str">
        <f t="shared" si="2"/>
        <v/>
      </c>
    </row>
    <row r="215" spans="1:6" ht="13.5" hidden="1" thickBot="1" x14ac:dyDescent="0.25">
      <c r="A215" s="184"/>
      <c r="B215" s="180"/>
      <c r="C215" s="174"/>
      <c r="D215" s="174"/>
      <c r="E215" s="246"/>
      <c r="F215" s="183" t="str">
        <f t="shared" si="2"/>
        <v/>
      </c>
    </row>
    <row r="216" spans="1:6" ht="13.5" hidden="1" thickBot="1" x14ac:dyDescent="0.25">
      <c r="A216" s="184"/>
      <c r="B216" s="180"/>
      <c r="C216" s="174"/>
      <c r="D216" s="174"/>
      <c r="E216" s="246"/>
      <c r="F216" s="183" t="str">
        <f t="shared" si="2"/>
        <v/>
      </c>
    </row>
    <row r="217" spans="1:6" ht="13.5" hidden="1" thickBot="1" x14ac:dyDescent="0.25">
      <c r="A217" s="184"/>
      <c r="B217" s="180"/>
      <c r="C217" s="174"/>
      <c r="D217" s="174"/>
      <c r="E217" s="246"/>
      <c r="F217" s="183" t="str">
        <f t="shared" si="2"/>
        <v/>
      </c>
    </row>
    <row r="218" spans="1:6" ht="13.5" hidden="1" thickBot="1" x14ac:dyDescent="0.25">
      <c r="A218" s="184"/>
      <c r="B218" s="180"/>
      <c r="C218" s="174"/>
      <c r="D218" s="174"/>
      <c r="E218" s="246"/>
      <c r="F218" s="183" t="str">
        <f t="shared" si="2"/>
        <v/>
      </c>
    </row>
    <row r="219" spans="1:6" ht="13.5" hidden="1" thickBot="1" x14ac:dyDescent="0.25">
      <c r="A219" s="184"/>
      <c r="B219" s="180"/>
      <c r="C219" s="174"/>
      <c r="D219" s="174"/>
      <c r="E219" s="246"/>
      <c r="F219" s="183" t="str">
        <f t="shared" si="2"/>
        <v/>
      </c>
    </row>
    <row r="220" spans="1:6" ht="13.5" hidden="1" thickBot="1" x14ac:dyDescent="0.25">
      <c r="A220" s="184"/>
      <c r="B220" s="180"/>
      <c r="C220" s="174"/>
      <c r="D220" s="174"/>
      <c r="E220" s="246"/>
      <c r="F220" s="183" t="str">
        <f t="shared" si="2"/>
        <v/>
      </c>
    </row>
    <row r="221" spans="1:6" ht="13.5" hidden="1" thickBot="1" x14ac:dyDescent="0.25">
      <c r="A221" s="184"/>
      <c r="B221" s="180"/>
      <c r="C221" s="174"/>
      <c r="D221" s="174"/>
      <c r="E221" s="246"/>
      <c r="F221" s="183" t="str">
        <f t="shared" si="2"/>
        <v/>
      </c>
    </row>
    <row r="222" spans="1:6" ht="13.5" hidden="1" thickBot="1" x14ac:dyDescent="0.25">
      <c r="A222" s="184"/>
      <c r="B222" s="180"/>
      <c r="C222" s="174"/>
      <c r="D222" s="174"/>
      <c r="E222" s="246"/>
      <c r="F222" s="183" t="str">
        <f t="shared" si="2"/>
        <v/>
      </c>
    </row>
    <row r="223" spans="1:6" ht="13.5" hidden="1" thickBot="1" x14ac:dyDescent="0.25">
      <c r="A223" s="184"/>
      <c r="B223" s="180"/>
      <c r="C223" s="174"/>
      <c r="D223" s="174"/>
      <c r="E223" s="246"/>
      <c r="F223" s="183" t="str">
        <f t="shared" si="2"/>
        <v/>
      </c>
    </row>
    <row r="224" spans="1:6" ht="13.5" hidden="1" thickBot="1" x14ac:dyDescent="0.25">
      <c r="A224" s="184"/>
      <c r="B224" s="180"/>
      <c r="C224" s="174"/>
      <c r="D224" s="174"/>
      <c r="E224" s="246"/>
      <c r="F224" s="183" t="str">
        <f t="shared" si="2"/>
        <v/>
      </c>
    </row>
    <row r="225" spans="1:6" ht="13.5" hidden="1" thickBot="1" x14ac:dyDescent="0.25">
      <c r="A225" s="184"/>
      <c r="B225" s="180"/>
      <c r="C225" s="174"/>
      <c r="D225" s="174"/>
      <c r="E225" s="246"/>
      <c r="F225" s="183" t="str">
        <f t="shared" si="2"/>
        <v/>
      </c>
    </row>
    <row r="226" spans="1:6" ht="13.5" hidden="1" thickBot="1" x14ac:dyDescent="0.25">
      <c r="A226" s="184"/>
      <c r="B226" s="180"/>
      <c r="C226" s="174"/>
      <c r="D226" s="174"/>
      <c r="E226" s="246"/>
      <c r="F226" s="183" t="str">
        <f t="shared" si="2"/>
        <v/>
      </c>
    </row>
    <row r="227" spans="1:6" ht="13.5" hidden="1" thickBot="1" x14ac:dyDescent="0.25">
      <c r="A227" s="184"/>
      <c r="B227" s="180"/>
      <c r="C227" s="174"/>
      <c r="D227" s="174"/>
      <c r="E227" s="246"/>
      <c r="F227" s="183" t="str">
        <f t="shared" si="2"/>
        <v/>
      </c>
    </row>
    <row r="228" spans="1:6" ht="13.5" hidden="1" thickBot="1" x14ac:dyDescent="0.25">
      <c r="A228" s="184"/>
      <c r="B228" s="180"/>
      <c r="C228" s="174"/>
      <c r="D228" s="174"/>
      <c r="E228" s="246"/>
      <c r="F228" s="183" t="str">
        <f t="shared" si="2"/>
        <v/>
      </c>
    </row>
    <row r="229" spans="1:6" ht="13.5" hidden="1" thickBot="1" x14ac:dyDescent="0.25">
      <c r="A229" s="184"/>
      <c r="B229" s="180"/>
      <c r="C229" s="174"/>
      <c r="D229" s="174"/>
      <c r="E229" s="246"/>
      <c r="F229" s="183" t="str">
        <f t="shared" si="2"/>
        <v/>
      </c>
    </row>
    <row r="230" spans="1:6" ht="13.5" hidden="1" thickBot="1" x14ac:dyDescent="0.25">
      <c r="A230" s="184"/>
      <c r="B230" s="180"/>
      <c r="C230" s="174"/>
      <c r="D230" s="174"/>
      <c r="E230" s="246"/>
      <c r="F230" s="183" t="str">
        <f t="shared" si="2"/>
        <v/>
      </c>
    </row>
    <row r="231" spans="1:6" ht="13.5" hidden="1" thickBot="1" x14ac:dyDescent="0.25">
      <c r="A231" s="184"/>
      <c r="B231" s="180"/>
      <c r="C231" s="174"/>
      <c r="D231" s="174"/>
      <c r="E231" s="246"/>
      <c r="F231" s="183" t="str">
        <f t="shared" si="2"/>
        <v/>
      </c>
    </row>
    <row r="232" spans="1:6" ht="13.5" hidden="1" thickBot="1" x14ac:dyDescent="0.25">
      <c r="A232" s="184"/>
      <c r="B232" s="180"/>
      <c r="C232" s="174"/>
      <c r="D232" s="174"/>
      <c r="E232" s="246"/>
      <c r="F232" s="183" t="str">
        <f t="shared" si="2"/>
        <v/>
      </c>
    </row>
    <row r="233" spans="1:6" ht="13.5" hidden="1" thickBot="1" x14ac:dyDescent="0.25">
      <c r="A233" s="184"/>
      <c r="B233" s="180"/>
      <c r="C233" s="174"/>
      <c r="D233" s="174"/>
      <c r="E233" s="246"/>
      <c r="F233" s="183" t="str">
        <f t="shared" si="2"/>
        <v/>
      </c>
    </row>
    <row r="234" spans="1:6" ht="13.5" hidden="1" thickBot="1" x14ac:dyDescent="0.25">
      <c r="A234" s="184"/>
      <c r="B234" s="180"/>
      <c r="C234" s="174"/>
      <c r="D234" s="174"/>
      <c r="E234" s="246"/>
      <c r="F234" s="183" t="str">
        <f t="shared" si="2"/>
        <v/>
      </c>
    </row>
    <row r="235" spans="1:6" ht="13.5" hidden="1" thickBot="1" x14ac:dyDescent="0.25">
      <c r="A235" s="184"/>
      <c r="B235" s="180"/>
      <c r="C235" s="174"/>
      <c r="D235" s="174"/>
      <c r="E235" s="246"/>
      <c r="F235" s="183" t="str">
        <f t="shared" si="2"/>
        <v/>
      </c>
    </row>
    <row r="236" spans="1:6" ht="13.5" hidden="1" thickBot="1" x14ac:dyDescent="0.25">
      <c r="A236" s="184"/>
      <c r="B236" s="180"/>
      <c r="C236" s="174"/>
      <c r="D236" s="174"/>
      <c r="E236" s="246"/>
      <c r="F236" s="183" t="str">
        <f t="shared" si="2"/>
        <v/>
      </c>
    </row>
    <row r="237" spans="1:6" ht="13.5" hidden="1" thickBot="1" x14ac:dyDescent="0.25">
      <c r="A237" s="184"/>
      <c r="B237" s="180"/>
      <c r="C237" s="174"/>
      <c r="D237" s="174"/>
      <c r="E237" s="246"/>
      <c r="F237" s="183" t="str">
        <f t="shared" si="2"/>
        <v/>
      </c>
    </row>
    <row r="238" spans="1:6" ht="13.5" hidden="1" thickBot="1" x14ac:dyDescent="0.25">
      <c r="A238" s="184"/>
      <c r="B238" s="180"/>
      <c r="C238" s="174"/>
      <c r="D238" s="174"/>
      <c r="E238" s="246"/>
      <c r="F238" s="183" t="str">
        <f t="shared" si="2"/>
        <v/>
      </c>
    </row>
    <row r="239" spans="1:6" ht="13.5" hidden="1" thickBot="1" x14ac:dyDescent="0.25">
      <c r="A239" s="184"/>
      <c r="B239" s="180"/>
      <c r="C239" s="174"/>
      <c r="D239" s="174"/>
      <c r="E239" s="246"/>
      <c r="F239" s="183" t="str">
        <f t="shared" si="2"/>
        <v/>
      </c>
    </row>
    <row r="240" spans="1:6" ht="13.5" hidden="1" thickBot="1" x14ac:dyDescent="0.25">
      <c r="A240" s="184"/>
      <c r="B240" s="180"/>
      <c r="C240" s="174"/>
      <c r="D240" s="174"/>
      <c r="E240" s="246"/>
      <c r="F240" s="183" t="str">
        <f t="shared" si="2"/>
        <v/>
      </c>
    </row>
    <row r="241" spans="1:6" ht="13.5" hidden="1" thickBot="1" x14ac:dyDescent="0.25">
      <c r="A241" s="184"/>
      <c r="B241" s="180"/>
      <c r="C241" s="174"/>
      <c r="D241" s="174"/>
      <c r="E241" s="246"/>
      <c r="F241" s="183" t="str">
        <f t="shared" si="2"/>
        <v/>
      </c>
    </row>
    <row r="242" spans="1:6" ht="13.5" hidden="1" thickBot="1" x14ac:dyDescent="0.25">
      <c r="A242" s="184"/>
      <c r="B242" s="180"/>
      <c r="C242" s="174"/>
      <c r="D242" s="174"/>
      <c r="E242" s="246"/>
      <c r="F242" s="183" t="str">
        <f t="shared" si="2"/>
        <v/>
      </c>
    </row>
    <row r="243" spans="1:6" ht="13.5" hidden="1" thickBot="1" x14ac:dyDescent="0.25">
      <c r="A243" s="184"/>
      <c r="B243" s="180"/>
      <c r="C243" s="174"/>
      <c r="D243" s="174"/>
      <c r="E243" s="246"/>
      <c r="F243" s="183" t="str">
        <f t="shared" si="2"/>
        <v/>
      </c>
    </row>
    <row r="244" spans="1:6" ht="13.5" hidden="1" thickBot="1" x14ac:dyDescent="0.25">
      <c r="A244" s="184"/>
      <c r="B244" s="180"/>
      <c r="C244" s="174"/>
      <c r="D244" s="174"/>
      <c r="E244" s="246"/>
      <c r="F244" s="183" t="str">
        <f t="shared" ref="F244:F307" si="3">IF(OR(A234 &lt;&gt;"", A235 &lt;&gt;"", A236 &lt;&gt;"", A237 &lt;&gt;"", A238&lt;&gt;""),"ja","")</f>
        <v/>
      </c>
    </row>
    <row r="245" spans="1:6" ht="13.5" hidden="1" thickBot="1" x14ac:dyDescent="0.25">
      <c r="A245" s="184"/>
      <c r="B245" s="180"/>
      <c r="C245" s="174"/>
      <c r="D245" s="174"/>
      <c r="E245" s="246"/>
      <c r="F245" s="183" t="str">
        <f t="shared" si="3"/>
        <v/>
      </c>
    </row>
    <row r="246" spans="1:6" ht="13.5" hidden="1" thickBot="1" x14ac:dyDescent="0.25">
      <c r="A246" s="184"/>
      <c r="B246" s="180"/>
      <c r="C246" s="174"/>
      <c r="D246" s="174"/>
      <c r="E246" s="246"/>
      <c r="F246" s="183" t="str">
        <f t="shared" si="3"/>
        <v/>
      </c>
    </row>
    <row r="247" spans="1:6" ht="13.5" hidden="1" thickBot="1" x14ac:dyDescent="0.25">
      <c r="A247" s="184"/>
      <c r="B247" s="180"/>
      <c r="C247" s="174"/>
      <c r="D247" s="174"/>
      <c r="E247" s="246"/>
      <c r="F247" s="183" t="str">
        <f t="shared" si="3"/>
        <v/>
      </c>
    </row>
    <row r="248" spans="1:6" ht="13.5" hidden="1" thickBot="1" x14ac:dyDescent="0.25">
      <c r="A248" s="184"/>
      <c r="B248" s="180"/>
      <c r="C248" s="174"/>
      <c r="D248" s="174"/>
      <c r="E248" s="246"/>
      <c r="F248" s="183" t="str">
        <f t="shared" si="3"/>
        <v/>
      </c>
    </row>
    <row r="249" spans="1:6" ht="13.5" hidden="1" thickBot="1" x14ac:dyDescent="0.25">
      <c r="A249" s="184"/>
      <c r="B249" s="180"/>
      <c r="C249" s="174"/>
      <c r="D249" s="174"/>
      <c r="E249" s="246"/>
      <c r="F249" s="183" t="str">
        <f t="shared" si="3"/>
        <v/>
      </c>
    </row>
    <row r="250" spans="1:6" ht="13.5" hidden="1" thickBot="1" x14ac:dyDescent="0.25">
      <c r="A250" s="184"/>
      <c r="B250" s="180"/>
      <c r="C250" s="174"/>
      <c r="D250" s="174"/>
      <c r="E250" s="246"/>
      <c r="F250" s="183" t="str">
        <f t="shared" si="3"/>
        <v/>
      </c>
    </row>
    <row r="251" spans="1:6" ht="13.5" hidden="1" thickBot="1" x14ac:dyDescent="0.25">
      <c r="A251" s="184"/>
      <c r="B251" s="180"/>
      <c r="C251" s="174"/>
      <c r="D251" s="174"/>
      <c r="E251" s="246"/>
      <c r="F251" s="183" t="str">
        <f t="shared" si="3"/>
        <v/>
      </c>
    </row>
    <row r="252" spans="1:6" ht="13.5" hidden="1" thickBot="1" x14ac:dyDescent="0.25">
      <c r="A252" s="184"/>
      <c r="B252" s="180"/>
      <c r="C252" s="174"/>
      <c r="D252" s="174"/>
      <c r="E252" s="246"/>
      <c r="F252" s="183" t="str">
        <f t="shared" si="3"/>
        <v/>
      </c>
    </row>
    <row r="253" spans="1:6" ht="13.5" hidden="1" thickBot="1" x14ac:dyDescent="0.25">
      <c r="A253" s="184"/>
      <c r="B253" s="180"/>
      <c r="C253" s="174"/>
      <c r="D253" s="174"/>
      <c r="E253" s="246"/>
      <c r="F253" s="183" t="str">
        <f t="shared" si="3"/>
        <v/>
      </c>
    </row>
    <row r="254" spans="1:6" ht="13.5" hidden="1" thickBot="1" x14ac:dyDescent="0.25">
      <c r="A254" s="184"/>
      <c r="B254" s="180"/>
      <c r="C254" s="174"/>
      <c r="D254" s="174"/>
      <c r="E254" s="246"/>
      <c r="F254" s="183" t="str">
        <f t="shared" si="3"/>
        <v/>
      </c>
    </row>
    <row r="255" spans="1:6" ht="13.5" hidden="1" thickBot="1" x14ac:dyDescent="0.25">
      <c r="A255" s="184"/>
      <c r="B255" s="180"/>
      <c r="C255" s="174"/>
      <c r="D255" s="174"/>
      <c r="E255" s="246"/>
      <c r="F255" s="183" t="str">
        <f t="shared" si="3"/>
        <v/>
      </c>
    </row>
    <row r="256" spans="1:6" ht="13.5" hidden="1" thickBot="1" x14ac:dyDescent="0.25">
      <c r="A256" s="184"/>
      <c r="B256" s="180"/>
      <c r="C256" s="174"/>
      <c r="D256" s="174"/>
      <c r="E256" s="246"/>
      <c r="F256" s="183" t="str">
        <f t="shared" si="3"/>
        <v/>
      </c>
    </row>
    <row r="257" spans="1:6" ht="13.5" hidden="1" thickBot="1" x14ac:dyDescent="0.25">
      <c r="A257" s="184"/>
      <c r="B257" s="180"/>
      <c r="C257" s="174"/>
      <c r="D257" s="174"/>
      <c r="E257" s="246"/>
      <c r="F257" s="183" t="str">
        <f t="shared" si="3"/>
        <v/>
      </c>
    </row>
    <row r="258" spans="1:6" ht="13.5" hidden="1" thickBot="1" x14ac:dyDescent="0.25">
      <c r="A258" s="184"/>
      <c r="B258" s="180"/>
      <c r="C258" s="174"/>
      <c r="D258" s="174"/>
      <c r="E258" s="246"/>
      <c r="F258" s="183" t="str">
        <f t="shared" si="3"/>
        <v/>
      </c>
    </row>
    <row r="259" spans="1:6" ht="13.5" hidden="1" thickBot="1" x14ac:dyDescent="0.25">
      <c r="A259" s="184"/>
      <c r="B259" s="180"/>
      <c r="C259" s="174"/>
      <c r="D259" s="174"/>
      <c r="E259" s="246"/>
      <c r="F259" s="183" t="str">
        <f t="shared" si="3"/>
        <v/>
      </c>
    </row>
    <row r="260" spans="1:6" ht="13.5" hidden="1" thickBot="1" x14ac:dyDescent="0.25">
      <c r="A260" s="184"/>
      <c r="B260" s="180"/>
      <c r="C260" s="174"/>
      <c r="D260" s="174"/>
      <c r="E260" s="246"/>
      <c r="F260" s="183" t="str">
        <f t="shared" si="3"/>
        <v/>
      </c>
    </row>
    <row r="261" spans="1:6" ht="13.5" hidden="1" thickBot="1" x14ac:dyDescent="0.25">
      <c r="A261" s="184"/>
      <c r="B261" s="180"/>
      <c r="C261" s="174"/>
      <c r="D261" s="174"/>
      <c r="E261" s="246"/>
      <c r="F261" s="183" t="str">
        <f t="shared" si="3"/>
        <v/>
      </c>
    </row>
    <row r="262" spans="1:6" ht="13.5" hidden="1" thickBot="1" x14ac:dyDescent="0.25">
      <c r="A262" s="184"/>
      <c r="B262" s="180"/>
      <c r="C262" s="174"/>
      <c r="D262" s="174"/>
      <c r="E262" s="246"/>
      <c r="F262" s="183" t="str">
        <f t="shared" si="3"/>
        <v/>
      </c>
    </row>
    <row r="263" spans="1:6" ht="13.5" hidden="1" thickBot="1" x14ac:dyDescent="0.25">
      <c r="A263" s="184"/>
      <c r="B263" s="180"/>
      <c r="C263" s="174"/>
      <c r="D263" s="174"/>
      <c r="E263" s="246"/>
      <c r="F263" s="183" t="str">
        <f t="shared" si="3"/>
        <v/>
      </c>
    </row>
    <row r="264" spans="1:6" ht="13.5" hidden="1" thickBot="1" x14ac:dyDescent="0.25">
      <c r="A264" s="184"/>
      <c r="B264" s="180"/>
      <c r="C264" s="174"/>
      <c r="D264" s="174"/>
      <c r="E264" s="246"/>
      <c r="F264" s="183" t="str">
        <f t="shared" si="3"/>
        <v/>
      </c>
    </row>
    <row r="265" spans="1:6" ht="13.5" hidden="1" thickBot="1" x14ac:dyDescent="0.25">
      <c r="A265" s="184"/>
      <c r="B265" s="180"/>
      <c r="C265" s="174"/>
      <c r="D265" s="174"/>
      <c r="E265" s="246"/>
      <c r="F265" s="183" t="str">
        <f t="shared" si="3"/>
        <v/>
      </c>
    </row>
    <row r="266" spans="1:6" ht="13.5" hidden="1" thickBot="1" x14ac:dyDescent="0.25">
      <c r="A266" s="184"/>
      <c r="B266" s="180"/>
      <c r="C266" s="174"/>
      <c r="D266" s="174"/>
      <c r="E266" s="246"/>
      <c r="F266" s="183" t="str">
        <f t="shared" si="3"/>
        <v/>
      </c>
    </row>
    <row r="267" spans="1:6" ht="13.5" hidden="1" thickBot="1" x14ac:dyDescent="0.25">
      <c r="A267" s="184"/>
      <c r="B267" s="180"/>
      <c r="C267" s="174"/>
      <c r="D267" s="174"/>
      <c r="E267" s="246"/>
      <c r="F267" s="183" t="str">
        <f t="shared" si="3"/>
        <v/>
      </c>
    </row>
    <row r="268" spans="1:6" ht="13.5" hidden="1" thickBot="1" x14ac:dyDescent="0.25">
      <c r="A268" s="184"/>
      <c r="B268" s="180"/>
      <c r="C268" s="174"/>
      <c r="D268" s="174"/>
      <c r="E268" s="246"/>
      <c r="F268" s="183" t="str">
        <f t="shared" si="3"/>
        <v/>
      </c>
    </row>
    <row r="269" spans="1:6" ht="13.5" hidden="1" thickBot="1" x14ac:dyDescent="0.25">
      <c r="A269" s="184"/>
      <c r="B269" s="180"/>
      <c r="C269" s="174"/>
      <c r="D269" s="174"/>
      <c r="E269" s="246"/>
      <c r="F269" s="183" t="str">
        <f t="shared" si="3"/>
        <v/>
      </c>
    </row>
    <row r="270" spans="1:6" ht="13.5" hidden="1" thickBot="1" x14ac:dyDescent="0.25">
      <c r="A270" s="184"/>
      <c r="B270" s="180"/>
      <c r="C270" s="174"/>
      <c r="D270" s="174"/>
      <c r="E270" s="246"/>
      <c r="F270" s="183" t="str">
        <f t="shared" si="3"/>
        <v/>
      </c>
    </row>
    <row r="271" spans="1:6" ht="13.5" hidden="1" thickBot="1" x14ac:dyDescent="0.25">
      <c r="A271" s="184"/>
      <c r="B271" s="180"/>
      <c r="C271" s="174"/>
      <c r="D271" s="174"/>
      <c r="E271" s="246"/>
      <c r="F271" s="183" t="str">
        <f t="shared" si="3"/>
        <v/>
      </c>
    </row>
    <row r="272" spans="1:6" ht="13.5" hidden="1" thickBot="1" x14ac:dyDescent="0.25">
      <c r="A272" s="184"/>
      <c r="B272" s="180"/>
      <c r="C272" s="174"/>
      <c r="D272" s="174"/>
      <c r="E272" s="246"/>
      <c r="F272" s="183" t="str">
        <f t="shared" si="3"/>
        <v/>
      </c>
    </row>
    <row r="273" spans="1:6" ht="13.5" hidden="1" thickBot="1" x14ac:dyDescent="0.25">
      <c r="A273" s="184"/>
      <c r="B273" s="180"/>
      <c r="C273" s="174"/>
      <c r="D273" s="174"/>
      <c r="E273" s="246"/>
      <c r="F273" s="183" t="str">
        <f t="shared" si="3"/>
        <v/>
      </c>
    </row>
    <row r="274" spans="1:6" ht="13.5" hidden="1" thickBot="1" x14ac:dyDescent="0.25">
      <c r="A274" s="184"/>
      <c r="B274" s="180"/>
      <c r="C274" s="174"/>
      <c r="D274" s="174"/>
      <c r="E274" s="246"/>
      <c r="F274" s="183" t="str">
        <f t="shared" si="3"/>
        <v/>
      </c>
    </row>
    <row r="275" spans="1:6" ht="13.5" hidden="1" thickBot="1" x14ac:dyDescent="0.25">
      <c r="A275" s="184"/>
      <c r="B275" s="180"/>
      <c r="C275" s="174"/>
      <c r="D275" s="174"/>
      <c r="E275" s="246"/>
      <c r="F275" s="183" t="str">
        <f t="shared" si="3"/>
        <v/>
      </c>
    </row>
    <row r="276" spans="1:6" ht="13.5" hidden="1" thickBot="1" x14ac:dyDescent="0.25">
      <c r="A276" s="184"/>
      <c r="B276" s="180"/>
      <c r="C276" s="174"/>
      <c r="D276" s="174"/>
      <c r="E276" s="246"/>
      <c r="F276" s="183" t="str">
        <f t="shared" si="3"/>
        <v/>
      </c>
    </row>
    <row r="277" spans="1:6" ht="13.5" hidden="1" thickBot="1" x14ac:dyDescent="0.25">
      <c r="A277" s="184"/>
      <c r="B277" s="180"/>
      <c r="C277" s="174"/>
      <c r="D277" s="174"/>
      <c r="E277" s="246"/>
      <c r="F277" s="183" t="str">
        <f t="shared" si="3"/>
        <v/>
      </c>
    </row>
    <row r="278" spans="1:6" ht="13.5" hidden="1" thickBot="1" x14ac:dyDescent="0.25">
      <c r="A278" s="184"/>
      <c r="B278" s="180"/>
      <c r="C278" s="174"/>
      <c r="D278" s="174"/>
      <c r="E278" s="246"/>
      <c r="F278" s="183" t="str">
        <f t="shared" si="3"/>
        <v/>
      </c>
    </row>
    <row r="279" spans="1:6" ht="13.5" hidden="1" thickBot="1" x14ac:dyDescent="0.25">
      <c r="A279" s="184"/>
      <c r="B279" s="180"/>
      <c r="C279" s="174"/>
      <c r="D279" s="174"/>
      <c r="E279" s="246"/>
      <c r="F279" s="183" t="str">
        <f t="shared" si="3"/>
        <v/>
      </c>
    </row>
    <row r="280" spans="1:6" ht="13.5" hidden="1" thickBot="1" x14ac:dyDescent="0.25">
      <c r="A280" s="184"/>
      <c r="B280" s="180"/>
      <c r="C280" s="174"/>
      <c r="D280" s="174"/>
      <c r="E280" s="246"/>
      <c r="F280" s="183" t="str">
        <f t="shared" si="3"/>
        <v/>
      </c>
    </row>
    <row r="281" spans="1:6" ht="13.5" hidden="1" thickBot="1" x14ac:dyDescent="0.25">
      <c r="A281" s="184"/>
      <c r="B281" s="180"/>
      <c r="C281" s="174"/>
      <c r="D281" s="174"/>
      <c r="E281" s="246"/>
      <c r="F281" s="183" t="str">
        <f t="shared" si="3"/>
        <v/>
      </c>
    </row>
    <row r="282" spans="1:6" ht="13.5" hidden="1" thickBot="1" x14ac:dyDescent="0.25">
      <c r="A282" s="184"/>
      <c r="B282" s="180"/>
      <c r="C282" s="174"/>
      <c r="D282" s="174"/>
      <c r="E282" s="246"/>
      <c r="F282" s="183" t="str">
        <f t="shared" si="3"/>
        <v/>
      </c>
    </row>
    <row r="283" spans="1:6" ht="13.5" hidden="1" thickBot="1" x14ac:dyDescent="0.25">
      <c r="A283" s="184"/>
      <c r="B283" s="180"/>
      <c r="C283" s="174"/>
      <c r="D283" s="174"/>
      <c r="E283" s="246"/>
      <c r="F283" s="183" t="str">
        <f t="shared" si="3"/>
        <v/>
      </c>
    </row>
    <row r="284" spans="1:6" ht="13.5" hidden="1" thickBot="1" x14ac:dyDescent="0.25">
      <c r="A284" s="184"/>
      <c r="B284" s="180"/>
      <c r="C284" s="174"/>
      <c r="D284" s="174"/>
      <c r="E284" s="246"/>
      <c r="F284" s="183" t="str">
        <f t="shared" si="3"/>
        <v/>
      </c>
    </row>
    <row r="285" spans="1:6" ht="13.5" hidden="1" thickBot="1" x14ac:dyDescent="0.25">
      <c r="A285" s="184"/>
      <c r="B285" s="180"/>
      <c r="C285" s="174"/>
      <c r="D285" s="174"/>
      <c r="E285" s="246"/>
      <c r="F285" s="183" t="str">
        <f t="shared" si="3"/>
        <v/>
      </c>
    </row>
    <row r="286" spans="1:6" ht="13.5" hidden="1" thickBot="1" x14ac:dyDescent="0.25">
      <c r="A286" s="184"/>
      <c r="B286" s="180"/>
      <c r="C286" s="174"/>
      <c r="D286" s="174"/>
      <c r="E286" s="246"/>
      <c r="F286" s="183" t="str">
        <f t="shared" si="3"/>
        <v/>
      </c>
    </row>
    <row r="287" spans="1:6" ht="13.5" hidden="1" thickBot="1" x14ac:dyDescent="0.25">
      <c r="A287" s="184"/>
      <c r="B287" s="180"/>
      <c r="C287" s="174"/>
      <c r="D287" s="174"/>
      <c r="E287" s="246"/>
      <c r="F287" s="183" t="str">
        <f t="shared" si="3"/>
        <v/>
      </c>
    </row>
    <row r="288" spans="1:6" ht="13.5" hidden="1" thickBot="1" x14ac:dyDescent="0.25">
      <c r="A288" s="184"/>
      <c r="B288" s="180"/>
      <c r="C288" s="174"/>
      <c r="D288" s="174"/>
      <c r="E288" s="246"/>
      <c r="F288" s="183" t="str">
        <f t="shared" si="3"/>
        <v/>
      </c>
    </row>
    <row r="289" spans="1:6" ht="13.5" hidden="1" thickBot="1" x14ac:dyDescent="0.25">
      <c r="A289" s="184"/>
      <c r="B289" s="180"/>
      <c r="C289" s="174"/>
      <c r="D289" s="174"/>
      <c r="E289" s="246"/>
      <c r="F289" s="183" t="str">
        <f t="shared" si="3"/>
        <v/>
      </c>
    </row>
    <row r="290" spans="1:6" ht="13.5" hidden="1" thickBot="1" x14ac:dyDescent="0.25">
      <c r="A290" s="184"/>
      <c r="B290" s="180"/>
      <c r="C290" s="174"/>
      <c r="D290" s="174"/>
      <c r="E290" s="246"/>
      <c r="F290" s="183" t="str">
        <f t="shared" si="3"/>
        <v/>
      </c>
    </row>
    <row r="291" spans="1:6" ht="13.5" hidden="1" thickBot="1" x14ac:dyDescent="0.25">
      <c r="A291" s="184"/>
      <c r="B291" s="180"/>
      <c r="C291" s="174"/>
      <c r="D291" s="174"/>
      <c r="E291" s="246"/>
      <c r="F291" s="183" t="str">
        <f t="shared" si="3"/>
        <v/>
      </c>
    </row>
    <row r="292" spans="1:6" ht="13.5" hidden="1" thickBot="1" x14ac:dyDescent="0.25">
      <c r="A292" s="184"/>
      <c r="B292" s="180"/>
      <c r="C292" s="174"/>
      <c r="D292" s="174"/>
      <c r="E292" s="246"/>
      <c r="F292" s="183" t="str">
        <f t="shared" si="3"/>
        <v/>
      </c>
    </row>
    <row r="293" spans="1:6" ht="13.5" hidden="1" thickBot="1" x14ac:dyDescent="0.25">
      <c r="A293" s="184"/>
      <c r="B293" s="180"/>
      <c r="C293" s="174"/>
      <c r="D293" s="174"/>
      <c r="E293" s="246"/>
      <c r="F293" s="183" t="str">
        <f t="shared" si="3"/>
        <v/>
      </c>
    </row>
    <row r="294" spans="1:6" ht="13.5" hidden="1" thickBot="1" x14ac:dyDescent="0.25">
      <c r="A294" s="184"/>
      <c r="B294" s="180"/>
      <c r="C294" s="174"/>
      <c r="D294" s="174"/>
      <c r="E294" s="246"/>
      <c r="F294" s="183" t="str">
        <f t="shared" si="3"/>
        <v/>
      </c>
    </row>
    <row r="295" spans="1:6" ht="13.5" hidden="1" thickBot="1" x14ac:dyDescent="0.25">
      <c r="A295" s="184"/>
      <c r="B295" s="180"/>
      <c r="C295" s="174"/>
      <c r="D295" s="174"/>
      <c r="E295" s="246"/>
      <c r="F295" s="183" t="str">
        <f t="shared" si="3"/>
        <v/>
      </c>
    </row>
    <row r="296" spans="1:6" ht="13.5" hidden="1" thickBot="1" x14ac:dyDescent="0.25">
      <c r="A296" s="184"/>
      <c r="B296" s="180"/>
      <c r="C296" s="174"/>
      <c r="D296" s="174"/>
      <c r="E296" s="246"/>
      <c r="F296" s="183" t="str">
        <f t="shared" si="3"/>
        <v/>
      </c>
    </row>
    <row r="297" spans="1:6" ht="13.5" hidden="1" thickBot="1" x14ac:dyDescent="0.25">
      <c r="A297" s="184"/>
      <c r="B297" s="180"/>
      <c r="C297" s="174"/>
      <c r="D297" s="174"/>
      <c r="E297" s="246"/>
      <c r="F297" s="183" t="str">
        <f t="shared" si="3"/>
        <v/>
      </c>
    </row>
    <row r="298" spans="1:6" ht="13.5" hidden="1" thickBot="1" x14ac:dyDescent="0.25">
      <c r="A298" s="184"/>
      <c r="B298" s="180"/>
      <c r="C298" s="174"/>
      <c r="D298" s="174"/>
      <c r="E298" s="246"/>
      <c r="F298" s="183" t="str">
        <f t="shared" si="3"/>
        <v/>
      </c>
    </row>
    <row r="299" spans="1:6" ht="13.5" hidden="1" thickBot="1" x14ac:dyDescent="0.25">
      <c r="A299" s="184"/>
      <c r="B299" s="180"/>
      <c r="C299" s="174"/>
      <c r="D299" s="174"/>
      <c r="E299" s="246"/>
      <c r="F299" s="183" t="str">
        <f t="shared" si="3"/>
        <v/>
      </c>
    </row>
    <row r="300" spans="1:6" ht="13.5" hidden="1" thickBot="1" x14ac:dyDescent="0.25">
      <c r="A300" s="184"/>
      <c r="B300" s="180"/>
      <c r="C300" s="174"/>
      <c r="D300" s="174"/>
      <c r="E300" s="246"/>
      <c r="F300" s="183" t="str">
        <f t="shared" si="3"/>
        <v/>
      </c>
    </row>
    <row r="301" spans="1:6" ht="13.5" hidden="1" thickBot="1" x14ac:dyDescent="0.25">
      <c r="A301" s="184"/>
      <c r="B301" s="180"/>
      <c r="C301" s="174"/>
      <c r="D301" s="174"/>
      <c r="E301" s="246"/>
      <c r="F301" s="183" t="str">
        <f t="shared" si="3"/>
        <v/>
      </c>
    </row>
    <row r="302" spans="1:6" ht="13.5" hidden="1" thickBot="1" x14ac:dyDescent="0.25">
      <c r="A302" s="184"/>
      <c r="B302" s="180"/>
      <c r="C302" s="174"/>
      <c r="D302" s="174"/>
      <c r="E302" s="246"/>
      <c r="F302" s="183" t="str">
        <f t="shared" si="3"/>
        <v/>
      </c>
    </row>
    <row r="303" spans="1:6" ht="13.5" hidden="1" thickBot="1" x14ac:dyDescent="0.25">
      <c r="A303" s="184"/>
      <c r="B303" s="180"/>
      <c r="C303" s="174"/>
      <c r="D303" s="174"/>
      <c r="E303" s="246"/>
      <c r="F303" s="183" t="str">
        <f t="shared" si="3"/>
        <v/>
      </c>
    </row>
    <row r="304" spans="1:6" ht="13.5" hidden="1" thickBot="1" x14ac:dyDescent="0.25">
      <c r="A304" s="184"/>
      <c r="B304" s="180"/>
      <c r="C304" s="174"/>
      <c r="D304" s="174"/>
      <c r="E304" s="246"/>
      <c r="F304" s="183" t="str">
        <f t="shared" si="3"/>
        <v/>
      </c>
    </row>
    <row r="305" spans="1:6" ht="13.5" hidden="1" thickBot="1" x14ac:dyDescent="0.25">
      <c r="A305" s="184"/>
      <c r="B305" s="180"/>
      <c r="C305" s="174"/>
      <c r="D305" s="174"/>
      <c r="E305" s="246"/>
      <c r="F305" s="183" t="str">
        <f t="shared" si="3"/>
        <v/>
      </c>
    </row>
    <row r="306" spans="1:6" ht="13.5" hidden="1" thickBot="1" x14ac:dyDescent="0.25">
      <c r="A306" s="184"/>
      <c r="B306" s="180"/>
      <c r="C306" s="174"/>
      <c r="D306" s="174"/>
      <c r="E306" s="246"/>
      <c r="F306" s="183" t="str">
        <f t="shared" si="3"/>
        <v/>
      </c>
    </row>
    <row r="307" spans="1:6" ht="13.5" hidden="1" thickBot="1" x14ac:dyDescent="0.25">
      <c r="A307" s="184"/>
      <c r="B307" s="180"/>
      <c r="C307" s="174"/>
      <c r="D307" s="174"/>
      <c r="E307" s="246"/>
      <c r="F307" s="183" t="str">
        <f t="shared" si="3"/>
        <v/>
      </c>
    </row>
    <row r="308" spans="1:6" ht="13.5" hidden="1" thickBot="1" x14ac:dyDescent="0.25">
      <c r="A308" s="184"/>
      <c r="B308" s="180"/>
      <c r="C308" s="174"/>
      <c r="D308" s="174"/>
      <c r="E308" s="246"/>
      <c r="F308" s="183" t="str">
        <f t="shared" ref="F308:F371" si="4">IF(OR(A298 &lt;&gt;"", A299 &lt;&gt;"", A300 &lt;&gt;"", A301 &lt;&gt;"", A302&lt;&gt;""),"ja","")</f>
        <v/>
      </c>
    </row>
    <row r="309" spans="1:6" ht="13.5" hidden="1" thickBot="1" x14ac:dyDescent="0.25">
      <c r="A309" s="184"/>
      <c r="B309" s="180"/>
      <c r="C309" s="174"/>
      <c r="D309" s="174"/>
      <c r="E309" s="246"/>
      <c r="F309" s="183" t="str">
        <f t="shared" si="4"/>
        <v/>
      </c>
    </row>
    <row r="310" spans="1:6" ht="13.5" hidden="1" thickBot="1" x14ac:dyDescent="0.25">
      <c r="A310" s="184"/>
      <c r="B310" s="180"/>
      <c r="C310" s="174"/>
      <c r="D310" s="174"/>
      <c r="E310" s="246"/>
      <c r="F310" s="183" t="str">
        <f t="shared" si="4"/>
        <v/>
      </c>
    </row>
    <row r="311" spans="1:6" ht="13.5" hidden="1" thickBot="1" x14ac:dyDescent="0.25">
      <c r="A311" s="184"/>
      <c r="B311" s="180"/>
      <c r="C311" s="174"/>
      <c r="D311" s="174"/>
      <c r="E311" s="246"/>
      <c r="F311" s="183" t="str">
        <f t="shared" si="4"/>
        <v/>
      </c>
    </row>
    <row r="312" spans="1:6" ht="13.5" hidden="1" thickBot="1" x14ac:dyDescent="0.25">
      <c r="A312" s="184"/>
      <c r="B312" s="180"/>
      <c r="C312" s="174"/>
      <c r="D312" s="174"/>
      <c r="E312" s="246"/>
      <c r="F312" s="183" t="str">
        <f t="shared" si="4"/>
        <v/>
      </c>
    </row>
    <row r="313" spans="1:6" ht="13.5" hidden="1" thickBot="1" x14ac:dyDescent="0.25">
      <c r="A313" s="184"/>
      <c r="B313" s="180"/>
      <c r="C313" s="174"/>
      <c r="D313" s="174"/>
      <c r="E313" s="246"/>
      <c r="F313" s="183" t="str">
        <f t="shared" si="4"/>
        <v/>
      </c>
    </row>
    <row r="314" spans="1:6" ht="13.5" hidden="1" thickBot="1" x14ac:dyDescent="0.25">
      <c r="A314" s="184"/>
      <c r="B314" s="180"/>
      <c r="C314" s="174"/>
      <c r="D314" s="174"/>
      <c r="E314" s="246"/>
      <c r="F314" s="183" t="str">
        <f t="shared" si="4"/>
        <v/>
      </c>
    </row>
    <row r="315" spans="1:6" ht="13.5" hidden="1" thickBot="1" x14ac:dyDescent="0.25">
      <c r="A315" s="184"/>
      <c r="B315" s="180"/>
      <c r="C315" s="174"/>
      <c r="D315" s="174"/>
      <c r="E315" s="246"/>
      <c r="F315" s="183" t="str">
        <f t="shared" si="4"/>
        <v/>
      </c>
    </row>
    <row r="316" spans="1:6" ht="13.5" hidden="1" thickBot="1" x14ac:dyDescent="0.25">
      <c r="A316" s="184"/>
      <c r="B316" s="180"/>
      <c r="C316" s="174"/>
      <c r="D316" s="174"/>
      <c r="E316" s="246"/>
      <c r="F316" s="183" t="str">
        <f t="shared" si="4"/>
        <v/>
      </c>
    </row>
    <row r="317" spans="1:6" ht="13.5" hidden="1" thickBot="1" x14ac:dyDescent="0.25">
      <c r="A317" s="184"/>
      <c r="B317" s="180"/>
      <c r="C317" s="174"/>
      <c r="D317" s="174"/>
      <c r="E317" s="246"/>
      <c r="F317" s="183" t="str">
        <f t="shared" si="4"/>
        <v/>
      </c>
    </row>
    <row r="318" spans="1:6" ht="13.5" hidden="1" thickBot="1" x14ac:dyDescent="0.25">
      <c r="A318" s="184"/>
      <c r="B318" s="180"/>
      <c r="C318" s="174"/>
      <c r="D318" s="174"/>
      <c r="E318" s="246"/>
      <c r="F318" s="183" t="str">
        <f t="shared" si="4"/>
        <v/>
      </c>
    </row>
    <row r="319" spans="1:6" ht="13.5" hidden="1" thickBot="1" x14ac:dyDescent="0.25">
      <c r="A319" s="184"/>
      <c r="B319" s="180"/>
      <c r="C319" s="174"/>
      <c r="D319" s="174"/>
      <c r="E319" s="246"/>
      <c r="F319" s="183" t="str">
        <f t="shared" si="4"/>
        <v/>
      </c>
    </row>
    <row r="320" spans="1:6" ht="13.5" hidden="1" thickBot="1" x14ac:dyDescent="0.25">
      <c r="A320" s="184"/>
      <c r="B320" s="180"/>
      <c r="C320" s="174"/>
      <c r="D320" s="174"/>
      <c r="E320" s="246"/>
      <c r="F320" s="183" t="str">
        <f t="shared" si="4"/>
        <v/>
      </c>
    </row>
    <row r="321" spans="1:6" ht="13.5" hidden="1" thickBot="1" x14ac:dyDescent="0.25">
      <c r="A321" s="184"/>
      <c r="B321" s="180"/>
      <c r="C321" s="174"/>
      <c r="D321" s="174"/>
      <c r="E321" s="246"/>
      <c r="F321" s="183" t="str">
        <f t="shared" si="4"/>
        <v/>
      </c>
    </row>
    <row r="322" spans="1:6" ht="13.5" hidden="1" thickBot="1" x14ac:dyDescent="0.25">
      <c r="A322" s="184"/>
      <c r="B322" s="180"/>
      <c r="C322" s="174"/>
      <c r="D322" s="174"/>
      <c r="E322" s="246"/>
      <c r="F322" s="183" t="str">
        <f t="shared" si="4"/>
        <v/>
      </c>
    </row>
    <row r="323" spans="1:6" ht="13.5" hidden="1" thickBot="1" x14ac:dyDescent="0.25">
      <c r="A323" s="184"/>
      <c r="B323" s="180"/>
      <c r="C323" s="174"/>
      <c r="D323" s="174"/>
      <c r="E323" s="246"/>
      <c r="F323" s="183" t="str">
        <f t="shared" si="4"/>
        <v/>
      </c>
    </row>
    <row r="324" spans="1:6" ht="13.5" hidden="1" thickBot="1" x14ac:dyDescent="0.25">
      <c r="A324" s="184"/>
      <c r="B324" s="180"/>
      <c r="C324" s="174"/>
      <c r="D324" s="174"/>
      <c r="E324" s="246"/>
      <c r="F324" s="183" t="str">
        <f t="shared" si="4"/>
        <v/>
      </c>
    </row>
    <row r="325" spans="1:6" ht="13.5" hidden="1" thickBot="1" x14ac:dyDescent="0.25">
      <c r="A325" s="184"/>
      <c r="B325" s="180"/>
      <c r="C325" s="174"/>
      <c r="D325" s="174"/>
      <c r="E325" s="246"/>
      <c r="F325" s="183" t="str">
        <f t="shared" si="4"/>
        <v/>
      </c>
    </row>
    <row r="326" spans="1:6" ht="13.5" hidden="1" thickBot="1" x14ac:dyDescent="0.25">
      <c r="A326" s="184"/>
      <c r="B326" s="180"/>
      <c r="C326" s="174"/>
      <c r="D326" s="174"/>
      <c r="E326" s="246"/>
      <c r="F326" s="183" t="str">
        <f t="shared" si="4"/>
        <v/>
      </c>
    </row>
    <row r="327" spans="1:6" ht="13.5" hidden="1" thickBot="1" x14ac:dyDescent="0.25">
      <c r="A327" s="184"/>
      <c r="B327" s="180"/>
      <c r="C327" s="174"/>
      <c r="D327" s="174"/>
      <c r="E327" s="246"/>
      <c r="F327" s="183" t="str">
        <f t="shared" si="4"/>
        <v/>
      </c>
    </row>
    <row r="328" spans="1:6" ht="13.5" hidden="1" thickBot="1" x14ac:dyDescent="0.25">
      <c r="A328" s="184"/>
      <c r="B328" s="180"/>
      <c r="C328" s="174"/>
      <c r="D328" s="174"/>
      <c r="E328" s="246"/>
      <c r="F328" s="183" t="str">
        <f t="shared" si="4"/>
        <v/>
      </c>
    </row>
    <row r="329" spans="1:6" ht="13.5" hidden="1" thickBot="1" x14ac:dyDescent="0.25">
      <c r="A329" s="184"/>
      <c r="B329" s="180"/>
      <c r="C329" s="174"/>
      <c r="D329" s="174"/>
      <c r="E329" s="246"/>
      <c r="F329" s="183" t="str">
        <f t="shared" si="4"/>
        <v/>
      </c>
    </row>
    <row r="330" spans="1:6" ht="13.5" hidden="1" thickBot="1" x14ac:dyDescent="0.25">
      <c r="A330" s="184"/>
      <c r="B330" s="180"/>
      <c r="C330" s="174"/>
      <c r="D330" s="174"/>
      <c r="E330" s="246"/>
      <c r="F330" s="183" t="str">
        <f t="shared" si="4"/>
        <v/>
      </c>
    </row>
    <row r="331" spans="1:6" ht="13.5" hidden="1" thickBot="1" x14ac:dyDescent="0.25">
      <c r="A331" s="184"/>
      <c r="B331" s="180"/>
      <c r="C331" s="174"/>
      <c r="D331" s="174"/>
      <c r="E331" s="246"/>
      <c r="F331" s="183" t="str">
        <f t="shared" si="4"/>
        <v/>
      </c>
    </row>
    <row r="332" spans="1:6" ht="13.5" hidden="1" thickBot="1" x14ac:dyDescent="0.25">
      <c r="A332" s="184"/>
      <c r="B332" s="180"/>
      <c r="C332" s="174"/>
      <c r="D332" s="174"/>
      <c r="E332" s="246"/>
      <c r="F332" s="183" t="str">
        <f t="shared" si="4"/>
        <v/>
      </c>
    </row>
    <row r="333" spans="1:6" ht="13.5" hidden="1" thickBot="1" x14ac:dyDescent="0.25">
      <c r="A333" s="184"/>
      <c r="B333" s="180"/>
      <c r="C333" s="174"/>
      <c r="D333" s="174"/>
      <c r="E333" s="246"/>
      <c r="F333" s="183" t="str">
        <f t="shared" si="4"/>
        <v/>
      </c>
    </row>
    <row r="334" spans="1:6" ht="13.5" hidden="1" thickBot="1" x14ac:dyDescent="0.25">
      <c r="A334" s="184"/>
      <c r="B334" s="180"/>
      <c r="C334" s="174"/>
      <c r="D334" s="174"/>
      <c r="E334" s="246"/>
      <c r="F334" s="183" t="str">
        <f t="shared" si="4"/>
        <v/>
      </c>
    </row>
    <row r="335" spans="1:6" ht="13.5" hidden="1" thickBot="1" x14ac:dyDescent="0.25">
      <c r="A335" s="184"/>
      <c r="B335" s="180"/>
      <c r="C335" s="174"/>
      <c r="D335" s="174"/>
      <c r="E335" s="246"/>
      <c r="F335" s="183" t="str">
        <f t="shared" si="4"/>
        <v/>
      </c>
    </row>
    <row r="336" spans="1:6" ht="13.5" hidden="1" thickBot="1" x14ac:dyDescent="0.25">
      <c r="A336" s="184"/>
      <c r="B336" s="180"/>
      <c r="C336" s="174"/>
      <c r="D336" s="174"/>
      <c r="E336" s="246"/>
      <c r="F336" s="183" t="str">
        <f t="shared" si="4"/>
        <v/>
      </c>
    </row>
    <row r="337" spans="1:6" ht="13.5" hidden="1" thickBot="1" x14ac:dyDescent="0.25">
      <c r="A337" s="184"/>
      <c r="B337" s="180"/>
      <c r="C337" s="174"/>
      <c r="D337" s="174"/>
      <c r="E337" s="246"/>
      <c r="F337" s="183" t="str">
        <f t="shared" si="4"/>
        <v/>
      </c>
    </row>
    <row r="338" spans="1:6" ht="13.5" hidden="1" thickBot="1" x14ac:dyDescent="0.25">
      <c r="A338" s="184"/>
      <c r="B338" s="180"/>
      <c r="C338" s="174"/>
      <c r="D338" s="174"/>
      <c r="E338" s="246"/>
      <c r="F338" s="183" t="str">
        <f t="shared" si="4"/>
        <v/>
      </c>
    </row>
    <row r="339" spans="1:6" ht="13.5" hidden="1" thickBot="1" x14ac:dyDescent="0.25">
      <c r="A339" s="184"/>
      <c r="B339" s="180"/>
      <c r="C339" s="174"/>
      <c r="D339" s="174"/>
      <c r="E339" s="246"/>
      <c r="F339" s="183" t="str">
        <f t="shared" si="4"/>
        <v/>
      </c>
    </row>
    <row r="340" spans="1:6" ht="13.5" hidden="1" thickBot="1" x14ac:dyDescent="0.25">
      <c r="A340" s="184"/>
      <c r="B340" s="180"/>
      <c r="C340" s="174"/>
      <c r="D340" s="174"/>
      <c r="E340" s="246"/>
      <c r="F340" s="183" t="str">
        <f t="shared" si="4"/>
        <v/>
      </c>
    </row>
    <row r="341" spans="1:6" ht="13.5" hidden="1" thickBot="1" x14ac:dyDescent="0.25">
      <c r="A341" s="184"/>
      <c r="B341" s="180"/>
      <c r="C341" s="174"/>
      <c r="D341" s="174"/>
      <c r="E341" s="246"/>
      <c r="F341" s="183" t="str">
        <f t="shared" si="4"/>
        <v/>
      </c>
    </row>
    <row r="342" spans="1:6" ht="13.5" hidden="1" thickBot="1" x14ac:dyDescent="0.25">
      <c r="A342" s="184"/>
      <c r="B342" s="180"/>
      <c r="C342" s="174"/>
      <c r="D342" s="174"/>
      <c r="E342" s="246"/>
      <c r="F342" s="183" t="str">
        <f t="shared" si="4"/>
        <v/>
      </c>
    </row>
    <row r="343" spans="1:6" ht="13.5" hidden="1" thickBot="1" x14ac:dyDescent="0.25">
      <c r="A343" s="184"/>
      <c r="B343" s="180"/>
      <c r="C343" s="174"/>
      <c r="D343" s="174"/>
      <c r="E343" s="246"/>
      <c r="F343" s="183" t="str">
        <f t="shared" si="4"/>
        <v/>
      </c>
    </row>
    <row r="344" spans="1:6" ht="13.5" hidden="1" thickBot="1" x14ac:dyDescent="0.25">
      <c r="A344" s="184"/>
      <c r="B344" s="180"/>
      <c r="C344" s="174"/>
      <c r="D344" s="174"/>
      <c r="E344" s="246"/>
      <c r="F344" s="183" t="str">
        <f t="shared" si="4"/>
        <v/>
      </c>
    </row>
    <row r="345" spans="1:6" ht="13.5" hidden="1" thickBot="1" x14ac:dyDescent="0.25">
      <c r="A345" s="184"/>
      <c r="B345" s="180"/>
      <c r="C345" s="174"/>
      <c r="D345" s="174"/>
      <c r="E345" s="246"/>
      <c r="F345" s="183" t="str">
        <f t="shared" si="4"/>
        <v/>
      </c>
    </row>
    <row r="346" spans="1:6" ht="13.5" hidden="1" thickBot="1" x14ac:dyDescent="0.25">
      <c r="A346" s="184"/>
      <c r="B346" s="180"/>
      <c r="C346" s="174"/>
      <c r="D346" s="174"/>
      <c r="E346" s="246"/>
      <c r="F346" s="183" t="str">
        <f t="shared" si="4"/>
        <v/>
      </c>
    </row>
    <row r="347" spans="1:6" ht="13.5" hidden="1" thickBot="1" x14ac:dyDescent="0.25">
      <c r="A347" s="184"/>
      <c r="B347" s="180"/>
      <c r="C347" s="174"/>
      <c r="D347" s="174"/>
      <c r="E347" s="246"/>
      <c r="F347" s="183" t="str">
        <f t="shared" si="4"/>
        <v/>
      </c>
    </row>
    <row r="348" spans="1:6" ht="13.5" hidden="1" thickBot="1" x14ac:dyDescent="0.25">
      <c r="A348" s="184"/>
      <c r="B348" s="180"/>
      <c r="C348" s="174"/>
      <c r="D348" s="174"/>
      <c r="E348" s="246"/>
      <c r="F348" s="183" t="str">
        <f t="shared" si="4"/>
        <v/>
      </c>
    </row>
    <row r="349" spans="1:6" ht="13.5" hidden="1" thickBot="1" x14ac:dyDescent="0.25">
      <c r="A349" s="184"/>
      <c r="B349" s="180"/>
      <c r="C349" s="174"/>
      <c r="D349" s="174"/>
      <c r="E349" s="246"/>
      <c r="F349" s="183" t="str">
        <f t="shared" si="4"/>
        <v/>
      </c>
    </row>
    <row r="350" spans="1:6" ht="13.5" hidden="1" thickBot="1" x14ac:dyDescent="0.25">
      <c r="A350" s="184"/>
      <c r="B350" s="180"/>
      <c r="C350" s="174"/>
      <c r="D350" s="174"/>
      <c r="E350" s="246"/>
      <c r="F350" s="183" t="str">
        <f t="shared" si="4"/>
        <v/>
      </c>
    </row>
    <row r="351" spans="1:6" ht="13.5" hidden="1" thickBot="1" x14ac:dyDescent="0.25">
      <c r="A351" s="184"/>
      <c r="B351" s="180"/>
      <c r="C351" s="174"/>
      <c r="D351" s="174"/>
      <c r="E351" s="246"/>
      <c r="F351" s="183" t="str">
        <f t="shared" si="4"/>
        <v/>
      </c>
    </row>
    <row r="352" spans="1:6" ht="13.5" hidden="1" thickBot="1" x14ac:dyDescent="0.25">
      <c r="A352" s="184"/>
      <c r="B352" s="180"/>
      <c r="C352" s="174"/>
      <c r="D352" s="174"/>
      <c r="E352" s="246"/>
      <c r="F352" s="183" t="str">
        <f t="shared" si="4"/>
        <v/>
      </c>
    </row>
    <row r="353" spans="1:6" ht="13.5" hidden="1" thickBot="1" x14ac:dyDescent="0.25">
      <c r="A353" s="184"/>
      <c r="B353" s="180"/>
      <c r="C353" s="174"/>
      <c r="D353" s="174"/>
      <c r="E353" s="246"/>
      <c r="F353" s="183" t="str">
        <f t="shared" si="4"/>
        <v/>
      </c>
    </row>
    <row r="354" spans="1:6" ht="13.5" hidden="1" thickBot="1" x14ac:dyDescent="0.25">
      <c r="A354" s="184"/>
      <c r="B354" s="180"/>
      <c r="C354" s="174"/>
      <c r="D354" s="174"/>
      <c r="E354" s="246"/>
      <c r="F354" s="183" t="str">
        <f t="shared" si="4"/>
        <v/>
      </c>
    </row>
    <row r="355" spans="1:6" ht="13.5" hidden="1" thickBot="1" x14ac:dyDescent="0.25">
      <c r="A355" s="184"/>
      <c r="B355" s="180"/>
      <c r="C355" s="174"/>
      <c r="D355" s="174"/>
      <c r="E355" s="246"/>
      <c r="F355" s="183" t="str">
        <f t="shared" si="4"/>
        <v/>
      </c>
    </row>
    <row r="356" spans="1:6" ht="13.5" hidden="1" thickBot="1" x14ac:dyDescent="0.25">
      <c r="A356" s="184"/>
      <c r="B356" s="180"/>
      <c r="C356" s="174"/>
      <c r="D356" s="174"/>
      <c r="E356" s="246"/>
      <c r="F356" s="183" t="str">
        <f t="shared" si="4"/>
        <v/>
      </c>
    </row>
    <row r="357" spans="1:6" ht="13.5" hidden="1" thickBot="1" x14ac:dyDescent="0.25">
      <c r="A357" s="184"/>
      <c r="B357" s="180"/>
      <c r="C357" s="174"/>
      <c r="D357" s="174"/>
      <c r="E357" s="246"/>
      <c r="F357" s="183" t="str">
        <f t="shared" si="4"/>
        <v/>
      </c>
    </row>
    <row r="358" spans="1:6" ht="13.5" hidden="1" thickBot="1" x14ac:dyDescent="0.25">
      <c r="A358" s="184"/>
      <c r="B358" s="180"/>
      <c r="C358" s="174"/>
      <c r="D358" s="174"/>
      <c r="E358" s="246"/>
      <c r="F358" s="183" t="str">
        <f t="shared" si="4"/>
        <v/>
      </c>
    </row>
    <row r="359" spans="1:6" ht="13.5" hidden="1" thickBot="1" x14ac:dyDescent="0.25">
      <c r="A359" s="184"/>
      <c r="B359" s="180"/>
      <c r="C359" s="174"/>
      <c r="D359" s="174"/>
      <c r="E359" s="246"/>
      <c r="F359" s="183" t="str">
        <f t="shared" si="4"/>
        <v/>
      </c>
    </row>
    <row r="360" spans="1:6" ht="13.5" hidden="1" thickBot="1" x14ac:dyDescent="0.25">
      <c r="A360" s="184"/>
      <c r="B360" s="180"/>
      <c r="C360" s="174"/>
      <c r="D360" s="174"/>
      <c r="E360" s="246"/>
      <c r="F360" s="183" t="str">
        <f t="shared" si="4"/>
        <v/>
      </c>
    </row>
    <row r="361" spans="1:6" ht="13.5" hidden="1" thickBot="1" x14ac:dyDescent="0.25">
      <c r="A361" s="184"/>
      <c r="B361" s="180"/>
      <c r="C361" s="174"/>
      <c r="D361" s="174"/>
      <c r="E361" s="246"/>
      <c r="F361" s="183" t="str">
        <f t="shared" si="4"/>
        <v/>
      </c>
    </row>
    <row r="362" spans="1:6" ht="13.5" hidden="1" thickBot="1" x14ac:dyDescent="0.25">
      <c r="A362" s="184"/>
      <c r="B362" s="180"/>
      <c r="C362" s="174"/>
      <c r="D362" s="174"/>
      <c r="E362" s="246"/>
      <c r="F362" s="183" t="str">
        <f t="shared" si="4"/>
        <v/>
      </c>
    </row>
    <row r="363" spans="1:6" ht="13.5" hidden="1" thickBot="1" x14ac:dyDescent="0.25">
      <c r="A363" s="184"/>
      <c r="B363" s="180"/>
      <c r="C363" s="174"/>
      <c r="D363" s="174"/>
      <c r="E363" s="246"/>
      <c r="F363" s="183" t="str">
        <f t="shared" si="4"/>
        <v/>
      </c>
    </row>
    <row r="364" spans="1:6" ht="13.5" hidden="1" thickBot="1" x14ac:dyDescent="0.25">
      <c r="A364" s="184"/>
      <c r="B364" s="180"/>
      <c r="C364" s="174"/>
      <c r="D364" s="174"/>
      <c r="E364" s="246"/>
      <c r="F364" s="183" t="str">
        <f t="shared" si="4"/>
        <v/>
      </c>
    </row>
    <row r="365" spans="1:6" ht="13.5" hidden="1" thickBot="1" x14ac:dyDescent="0.25">
      <c r="A365" s="184"/>
      <c r="B365" s="180"/>
      <c r="C365" s="174"/>
      <c r="D365" s="174"/>
      <c r="E365" s="246"/>
      <c r="F365" s="183" t="str">
        <f t="shared" si="4"/>
        <v/>
      </c>
    </row>
    <row r="366" spans="1:6" ht="13.5" hidden="1" thickBot="1" x14ac:dyDescent="0.25">
      <c r="A366" s="184"/>
      <c r="B366" s="180"/>
      <c r="C366" s="174"/>
      <c r="D366" s="174"/>
      <c r="E366" s="246"/>
      <c r="F366" s="183" t="str">
        <f t="shared" si="4"/>
        <v/>
      </c>
    </row>
    <row r="367" spans="1:6" ht="13.5" hidden="1" thickBot="1" x14ac:dyDescent="0.25">
      <c r="A367" s="184"/>
      <c r="B367" s="180"/>
      <c r="C367" s="174"/>
      <c r="D367" s="174"/>
      <c r="E367" s="246"/>
      <c r="F367" s="183" t="str">
        <f t="shared" si="4"/>
        <v/>
      </c>
    </row>
    <row r="368" spans="1:6" ht="13.5" hidden="1" thickBot="1" x14ac:dyDescent="0.25">
      <c r="A368" s="184"/>
      <c r="B368" s="180"/>
      <c r="C368" s="174"/>
      <c r="D368" s="174"/>
      <c r="E368" s="246"/>
      <c r="F368" s="183" t="str">
        <f t="shared" si="4"/>
        <v/>
      </c>
    </row>
    <row r="369" spans="1:6" ht="13.5" hidden="1" thickBot="1" x14ac:dyDescent="0.25">
      <c r="A369" s="184"/>
      <c r="B369" s="180"/>
      <c r="C369" s="174"/>
      <c r="D369" s="174"/>
      <c r="E369" s="246"/>
      <c r="F369" s="183" t="str">
        <f t="shared" si="4"/>
        <v/>
      </c>
    </row>
    <row r="370" spans="1:6" ht="13.5" hidden="1" thickBot="1" x14ac:dyDescent="0.25">
      <c r="A370" s="184"/>
      <c r="B370" s="180"/>
      <c r="C370" s="174"/>
      <c r="D370" s="174"/>
      <c r="E370" s="246"/>
      <c r="F370" s="183" t="str">
        <f t="shared" si="4"/>
        <v/>
      </c>
    </row>
    <row r="371" spans="1:6" ht="13.5" hidden="1" thickBot="1" x14ac:dyDescent="0.25">
      <c r="A371" s="184"/>
      <c r="B371" s="180"/>
      <c r="C371" s="174"/>
      <c r="D371" s="174"/>
      <c r="E371" s="246"/>
      <c r="F371" s="183" t="str">
        <f t="shared" si="4"/>
        <v/>
      </c>
    </row>
    <row r="372" spans="1:6" ht="13.5" hidden="1" thickBot="1" x14ac:dyDescent="0.25">
      <c r="A372" s="184"/>
      <c r="B372" s="180"/>
      <c r="C372" s="174"/>
      <c r="D372" s="174"/>
      <c r="E372" s="246"/>
      <c r="F372" s="183" t="str">
        <f t="shared" ref="F372:F435" si="5">IF(OR(A362 &lt;&gt;"", A363 &lt;&gt;"", A364 &lt;&gt;"", A365 &lt;&gt;"", A366&lt;&gt;""),"ja","")</f>
        <v/>
      </c>
    </row>
    <row r="373" spans="1:6" ht="13.5" hidden="1" thickBot="1" x14ac:dyDescent="0.25">
      <c r="A373" s="184"/>
      <c r="B373" s="180"/>
      <c r="C373" s="174"/>
      <c r="D373" s="174"/>
      <c r="E373" s="246"/>
      <c r="F373" s="183" t="str">
        <f t="shared" si="5"/>
        <v/>
      </c>
    </row>
    <row r="374" spans="1:6" ht="13.5" hidden="1" thickBot="1" x14ac:dyDescent="0.25">
      <c r="A374" s="184"/>
      <c r="B374" s="180"/>
      <c r="C374" s="174"/>
      <c r="D374" s="174"/>
      <c r="E374" s="246"/>
      <c r="F374" s="183" t="str">
        <f t="shared" si="5"/>
        <v/>
      </c>
    </row>
    <row r="375" spans="1:6" ht="13.5" hidden="1" thickBot="1" x14ac:dyDescent="0.25">
      <c r="A375" s="184"/>
      <c r="B375" s="180"/>
      <c r="C375" s="174"/>
      <c r="D375" s="174"/>
      <c r="E375" s="246"/>
      <c r="F375" s="183" t="str">
        <f t="shared" si="5"/>
        <v/>
      </c>
    </row>
    <row r="376" spans="1:6" ht="13.5" hidden="1" thickBot="1" x14ac:dyDescent="0.25">
      <c r="A376" s="184"/>
      <c r="B376" s="180"/>
      <c r="C376" s="174"/>
      <c r="D376" s="174"/>
      <c r="E376" s="246"/>
      <c r="F376" s="183" t="str">
        <f t="shared" si="5"/>
        <v/>
      </c>
    </row>
    <row r="377" spans="1:6" ht="13.5" hidden="1" thickBot="1" x14ac:dyDescent="0.25">
      <c r="A377" s="184"/>
      <c r="B377" s="180"/>
      <c r="C377" s="174"/>
      <c r="D377" s="174"/>
      <c r="E377" s="246"/>
      <c r="F377" s="183" t="str">
        <f t="shared" si="5"/>
        <v/>
      </c>
    </row>
    <row r="378" spans="1:6" ht="13.5" hidden="1" thickBot="1" x14ac:dyDescent="0.25">
      <c r="A378" s="184"/>
      <c r="B378" s="180"/>
      <c r="C378" s="174"/>
      <c r="D378" s="174"/>
      <c r="E378" s="246"/>
      <c r="F378" s="183" t="str">
        <f t="shared" si="5"/>
        <v/>
      </c>
    </row>
    <row r="379" spans="1:6" ht="13.5" hidden="1" thickBot="1" x14ac:dyDescent="0.25">
      <c r="A379" s="184"/>
      <c r="B379" s="180"/>
      <c r="C379" s="174"/>
      <c r="D379" s="174"/>
      <c r="E379" s="246"/>
      <c r="F379" s="183" t="str">
        <f t="shared" si="5"/>
        <v/>
      </c>
    </row>
    <row r="380" spans="1:6" ht="13.5" hidden="1" thickBot="1" x14ac:dyDescent="0.25">
      <c r="A380" s="184"/>
      <c r="B380" s="180"/>
      <c r="C380" s="174"/>
      <c r="D380" s="174"/>
      <c r="E380" s="246"/>
      <c r="F380" s="183" t="str">
        <f t="shared" si="5"/>
        <v/>
      </c>
    </row>
    <row r="381" spans="1:6" ht="13.5" hidden="1" thickBot="1" x14ac:dyDescent="0.25">
      <c r="A381" s="184"/>
      <c r="B381" s="180"/>
      <c r="C381" s="174"/>
      <c r="D381" s="174"/>
      <c r="E381" s="246"/>
      <c r="F381" s="183" t="str">
        <f t="shared" si="5"/>
        <v/>
      </c>
    </row>
    <row r="382" spans="1:6" ht="13.5" hidden="1" thickBot="1" x14ac:dyDescent="0.25">
      <c r="A382" s="184"/>
      <c r="B382" s="180"/>
      <c r="C382" s="174"/>
      <c r="D382" s="174"/>
      <c r="E382" s="246"/>
      <c r="F382" s="183" t="str">
        <f t="shared" si="5"/>
        <v/>
      </c>
    </row>
    <row r="383" spans="1:6" ht="13.5" hidden="1" thickBot="1" x14ac:dyDescent="0.25">
      <c r="A383" s="184"/>
      <c r="B383" s="180"/>
      <c r="C383" s="174"/>
      <c r="D383" s="174"/>
      <c r="E383" s="246"/>
      <c r="F383" s="183" t="str">
        <f t="shared" si="5"/>
        <v/>
      </c>
    </row>
    <row r="384" spans="1:6" ht="13.5" hidden="1" thickBot="1" x14ac:dyDescent="0.25">
      <c r="A384" s="184"/>
      <c r="B384" s="180"/>
      <c r="C384" s="174"/>
      <c r="D384" s="174"/>
      <c r="E384" s="246"/>
      <c r="F384" s="183" t="str">
        <f t="shared" si="5"/>
        <v/>
      </c>
    </row>
    <row r="385" spans="1:6" ht="13.5" hidden="1" thickBot="1" x14ac:dyDescent="0.25">
      <c r="A385" s="184"/>
      <c r="B385" s="180"/>
      <c r="C385" s="174"/>
      <c r="D385" s="174"/>
      <c r="E385" s="246"/>
      <c r="F385" s="183" t="str">
        <f t="shared" si="5"/>
        <v/>
      </c>
    </row>
    <row r="386" spans="1:6" ht="13.5" hidden="1" thickBot="1" x14ac:dyDescent="0.25">
      <c r="A386" s="184"/>
      <c r="B386" s="180"/>
      <c r="C386" s="174"/>
      <c r="D386" s="174"/>
      <c r="E386" s="246"/>
      <c r="F386" s="183" t="str">
        <f t="shared" si="5"/>
        <v/>
      </c>
    </row>
    <row r="387" spans="1:6" ht="13.5" hidden="1" thickBot="1" x14ac:dyDescent="0.25">
      <c r="A387" s="184"/>
      <c r="B387" s="180"/>
      <c r="C387" s="174"/>
      <c r="D387" s="174"/>
      <c r="E387" s="246"/>
      <c r="F387" s="183" t="str">
        <f t="shared" si="5"/>
        <v/>
      </c>
    </row>
    <row r="388" spans="1:6" ht="13.5" hidden="1" thickBot="1" x14ac:dyDescent="0.25">
      <c r="A388" s="184"/>
      <c r="B388" s="180"/>
      <c r="C388" s="174"/>
      <c r="D388" s="174"/>
      <c r="E388" s="246"/>
      <c r="F388" s="183" t="str">
        <f t="shared" si="5"/>
        <v/>
      </c>
    </row>
    <row r="389" spans="1:6" ht="13.5" hidden="1" thickBot="1" x14ac:dyDescent="0.25">
      <c r="A389" s="184"/>
      <c r="B389" s="180"/>
      <c r="C389" s="174"/>
      <c r="D389" s="174"/>
      <c r="E389" s="246"/>
      <c r="F389" s="183" t="str">
        <f t="shared" si="5"/>
        <v/>
      </c>
    </row>
    <row r="390" spans="1:6" ht="13.5" hidden="1" thickBot="1" x14ac:dyDescent="0.25">
      <c r="A390" s="184"/>
      <c r="B390" s="180"/>
      <c r="C390" s="174"/>
      <c r="D390" s="174"/>
      <c r="E390" s="246"/>
      <c r="F390" s="183" t="str">
        <f t="shared" si="5"/>
        <v/>
      </c>
    </row>
    <row r="391" spans="1:6" ht="13.5" hidden="1" thickBot="1" x14ac:dyDescent="0.25">
      <c r="A391" s="184"/>
      <c r="B391" s="180"/>
      <c r="C391" s="174"/>
      <c r="D391" s="174"/>
      <c r="E391" s="246"/>
      <c r="F391" s="183" t="str">
        <f t="shared" si="5"/>
        <v/>
      </c>
    </row>
    <row r="392" spans="1:6" ht="13.5" hidden="1" thickBot="1" x14ac:dyDescent="0.25">
      <c r="A392" s="184"/>
      <c r="B392" s="180"/>
      <c r="C392" s="174"/>
      <c r="D392" s="174"/>
      <c r="E392" s="246"/>
      <c r="F392" s="183" t="str">
        <f t="shared" si="5"/>
        <v/>
      </c>
    </row>
    <row r="393" spans="1:6" ht="13.5" hidden="1" thickBot="1" x14ac:dyDescent="0.25">
      <c r="A393" s="184"/>
      <c r="B393" s="180"/>
      <c r="C393" s="174"/>
      <c r="D393" s="174"/>
      <c r="E393" s="246"/>
      <c r="F393" s="183" t="str">
        <f t="shared" si="5"/>
        <v/>
      </c>
    </row>
    <row r="394" spans="1:6" ht="13.5" hidden="1" thickBot="1" x14ac:dyDescent="0.25">
      <c r="A394" s="184"/>
      <c r="B394" s="180"/>
      <c r="C394" s="174"/>
      <c r="D394" s="174"/>
      <c r="E394" s="246"/>
      <c r="F394" s="183" t="str">
        <f t="shared" si="5"/>
        <v/>
      </c>
    </row>
    <row r="395" spans="1:6" ht="13.5" hidden="1" thickBot="1" x14ac:dyDescent="0.25">
      <c r="A395" s="184"/>
      <c r="B395" s="180"/>
      <c r="C395" s="174"/>
      <c r="D395" s="174"/>
      <c r="E395" s="246"/>
      <c r="F395" s="183" t="str">
        <f t="shared" si="5"/>
        <v/>
      </c>
    </row>
    <row r="396" spans="1:6" ht="13.5" hidden="1" thickBot="1" x14ac:dyDescent="0.25">
      <c r="A396" s="184"/>
      <c r="B396" s="180"/>
      <c r="C396" s="174"/>
      <c r="D396" s="174"/>
      <c r="E396" s="246"/>
      <c r="F396" s="183" t="str">
        <f t="shared" si="5"/>
        <v/>
      </c>
    </row>
    <row r="397" spans="1:6" ht="13.5" hidden="1" thickBot="1" x14ac:dyDescent="0.25">
      <c r="A397" s="184"/>
      <c r="B397" s="180"/>
      <c r="C397" s="174"/>
      <c r="D397" s="174"/>
      <c r="E397" s="246"/>
      <c r="F397" s="183" t="str">
        <f t="shared" si="5"/>
        <v/>
      </c>
    </row>
    <row r="398" spans="1:6" ht="13.5" hidden="1" thickBot="1" x14ac:dyDescent="0.25">
      <c r="A398" s="184"/>
      <c r="B398" s="180"/>
      <c r="C398" s="174"/>
      <c r="D398" s="174"/>
      <c r="E398" s="246"/>
      <c r="F398" s="183" t="str">
        <f t="shared" si="5"/>
        <v/>
      </c>
    </row>
    <row r="399" spans="1:6" ht="13.5" hidden="1" thickBot="1" x14ac:dyDescent="0.25">
      <c r="A399" s="184"/>
      <c r="B399" s="180"/>
      <c r="C399" s="174"/>
      <c r="D399" s="174"/>
      <c r="E399" s="246"/>
      <c r="F399" s="183" t="str">
        <f t="shared" si="5"/>
        <v/>
      </c>
    </row>
    <row r="400" spans="1:6" ht="13.5" hidden="1" thickBot="1" x14ac:dyDescent="0.25">
      <c r="A400" s="184"/>
      <c r="B400" s="180"/>
      <c r="C400" s="174"/>
      <c r="D400" s="174"/>
      <c r="E400" s="246"/>
      <c r="F400" s="183" t="str">
        <f t="shared" si="5"/>
        <v/>
      </c>
    </row>
    <row r="401" spans="1:6" ht="13.5" hidden="1" thickBot="1" x14ac:dyDescent="0.25">
      <c r="A401" s="184"/>
      <c r="B401" s="180"/>
      <c r="C401" s="174"/>
      <c r="D401" s="174"/>
      <c r="E401" s="246"/>
      <c r="F401" s="183" t="str">
        <f t="shared" si="5"/>
        <v/>
      </c>
    </row>
    <row r="402" spans="1:6" ht="13.5" hidden="1" thickBot="1" x14ac:dyDescent="0.25">
      <c r="A402" s="184"/>
      <c r="B402" s="180"/>
      <c r="C402" s="174"/>
      <c r="D402" s="174"/>
      <c r="E402" s="246"/>
      <c r="F402" s="183" t="str">
        <f t="shared" si="5"/>
        <v/>
      </c>
    </row>
    <row r="403" spans="1:6" ht="13.5" hidden="1" thickBot="1" x14ac:dyDescent="0.25">
      <c r="A403" s="184"/>
      <c r="B403" s="180"/>
      <c r="C403" s="174"/>
      <c r="D403" s="174"/>
      <c r="E403" s="246"/>
      <c r="F403" s="183" t="str">
        <f t="shared" si="5"/>
        <v/>
      </c>
    </row>
    <row r="404" spans="1:6" ht="13.5" hidden="1" thickBot="1" x14ac:dyDescent="0.25">
      <c r="A404" s="184"/>
      <c r="B404" s="180"/>
      <c r="C404" s="174"/>
      <c r="D404" s="174"/>
      <c r="E404" s="246"/>
      <c r="F404" s="183" t="str">
        <f t="shared" si="5"/>
        <v/>
      </c>
    </row>
    <row r="405" spans="1:6" ht="13.5" hidden="1" thickBot="1" x14ac:dyDescent="0.25">
      <c r="A405" s="184"/>
      <c r="B405" s="180"/>
      <c r="C405" s="174"/>
      <c r="D405" s="174"/>
      <c r="E405" s="246"/>
      <c r="F405" s="183" t="str">
        <f t="shared" si="5"/>
        <v/>
      </c>
    </row>
    <row r="406" spans="1:6" ht="13.5" hidden="1" thickBot="1" x14ac:dyDescent="0.25">
      <c r="A406" s="184"/>
      <c r="B406" s="180"/>
      <c r="C406" s="174"/>
      <c r="D406" s="174"/>
      <c r="E406" s="246"/>
      <c r="F406" s="183" t="str">
        <f t="shared" si="5"/>
        <v/>
      </c>
    </row>
    <row r="407" spans="1:6" ht="13.5" hidden="1" thickBot="1" x14ac:dyDescent="0.25">
      <c r="A407" s="184"/>
      <c r="B407" s="180"/>
      <c r="C407" s="174"/>
      <c r="D407" s="174"/>
      <c r="E407" s="246"/>
      <c r="F407" s="183" t="str">
        <f t="shared" si="5"/>
        <v/>
      </c>
    </row>
    <row r="408" spans="1:6" ht="13.5" hidden="1" thickBot="1" x14ac:dyDescent="0.25">
      <c r="A408" s="184"/>
      <c r="B408" s="180"/>
      <c r="C408" s="174"/>
      <c r="D408" s="174"/>
      <c r="E408" s="246"/>
      <c r="F408" s="183" t="str">
        <f t="shared" si="5"/>
        <v/>
      </c>
    </row>
    <row r="409" spans="1:6" ht="13.5" hidden="1" thickBot="1" x14ac:dyDescent="0.25">
      <c r="A409" s="184"/>
      <c r="B409" s="180"/>
      <c r="C409" s="174"/>
      <c r="D409" s="174"/>
      <c r="E409" s="246"/>
      <c r="F409" s="183" t="str">
        <f t="shared" si="5"/>
        <v/>
      </c>
    </row>
    <row r="410" spans="1:6" ht="13.5" hidden="1" thickBot="1" x14ac:dyDescent="0.25">
      <c r="A410" s="184"/>
      <c r="B410" s="180"/>
      <c r="C410" s="174"/>
      <c r="D410" s="174"/>
      <c r="E410" s="246"/>
      <c r="F410" s="183" t="str">
        <f t="shared" si="5"/>
        <v/>
      </c>
    </row>
    <row r="411" spans="1:6" ht="13.5" hidden="1" thickBot="1" x14ac:dyDescent="0.25">
      <c r="A411" s="184"/>
      <c r="B411" s="180"/>
      <c r="C411" s="174"/>
      <c r="D411" s="174"/>
      <c r="E411" s="246"/>
      <c r="F411" s="183" t="str">
        <f t="shared" si="5"/>
        <v/>
      </c>
    </row>
    <row r="412" spans="1:6" ht="13.5" hidden="1" thickBot="1" x14ac:dyDescent="0.25">
      <c r="A412" s="184"/>
      <c r="B412" s="180"/>
      <c r="C412" s="174"/>
      <c r="D412" s="174"/>
      <c r="E412" s="246"/>
      <c r="F412" s="183" t="str">
        <f t="shared" si="5"/>
        <v/>
      </c>
    </row>
    <row r="413" spans="1:6" ht="13.5" hidden="1" thickBot="1" x14ac:dyDescent="0.25">
      <c r="A413" s="184"/>
      <c r="B413" s="180"/>
      <c r="C413" s="174"/>
      <c r="D413" s="174"/>
      <c r="E413" s="246"/>
      <c r="F413" s="183" t="str">
        <f t="shared" si="5"/>
        <v/>
      </c>
    </row>
    <row r="414" spans="1:6" ht="13.5" hidden="1" thickBot="1" x14ac:dyDescent="0.25">
      <c r="A414" s="184"/>
      <c r="B414" s="180"/>
      <c r="C414" s="174"/>
      <c r="D414" s="174"/>
      <c r="E414" s="246"/>
      <c r="F414" s="183" t="str">
        <f t="shared" si="5"/>
        <v/>
      </c>
    </row>
    <row r="415" spans="1:6" ht="13.5" hidden="1" thickBot="1" x14ac:dyDescent="0.25">
      <c r="A415" s="184"/>
      <c r="B415" s="180"/>
      <c r="C415" s="174"/>
      <c r="D415" s="174"/>
      <c r="E415" s="246"/>
      <c r="F415" s="183" t="str">
        <f t="shared" si="5"/>
        <v/>
      </c>
    </row>
    <row r="416" spans="1:6" ht="13.5" hidden="1" thickBot="1" x14ac:dyDescent="0.25">
      <c r="A416" s="184"/>
      <c r="B416" s="180"/>
      <c r="C416" s="174"/>
      <c r="D416" s="174"/>
      <c r="E416" s="246"/>
      <c r="F416" s="183" t="str">
        <f t="shared" si="5"/>
        <v/>
      </c>
    </row>
    <row r="417" spans="1:6" ht="13.5" hidden="1" thickBot="1" x14ac:dyDescent="0.25">
      <c r="A417" s="184"/>
      <c r="B417" s="180"/>
      <c r="C417" s="174"/>
      <c r="D417" s="174"/>
      <c r="E417" s="246"/>
      <c r="F417" s="183" t="str">
        <f t="shared" si="5"/>
        <v/>
      </c>
    </row>
    <row r="418" spans="1:6" ht="13.5" hidden="1" thickBot="1" x14ac:dyDescent="0.25">
      <c r="A418" s="184"/>
      <c r="B418" s="180"/>
      <c r="C418" s="174"/>
      <c r="D418" s="174"/>
      <c r="E418" s="246"/>
      <c r="F418" s="183" t="str">
        <f t="shared" si="5"/>
        <v/>
      </c>
    </row>
    <row r="419" spans="1:6" ht="13.5" hidden="1" thickBot="1" x14ac:dyDescent="0.25">
      <c r="A419" s="184"/>
      <c r="B419" s="180"/>
      <c r="C419" s="174"/>
      <c r="D419" s="174"/>
      <c r="E419" s="246"/>
      <c r="F419" s="183" t="str">
        <f t="shared" si="5"/>
        <v/>
      </c>
    </row>
    <row r="420" spans="1:6" ht="13.5" hidden="1" thickBot="1" x14ac:dyDescent="0.25">
      <c r="A420" s="184"/>
      <c r="B420" s="180"/>
      <c r="C420" s="174"/>
      <c r="D420" s="174"/>
      <c r="E420" s="246"/>
      <c r="F420" s="183" t="str">
        <f t="shared" si="5"/>
        <v/>
      </c>
    </row>
    <row r="421" spans="1:6" ht="13.5" hidden="1" thickBot="1" x14ac:dyDescent="0.25">
      <c r="A421" s="184"/>
      <c r="B421" s="180"/>
      <c r="C421" s="174"/>
      <c r="D421" s="174"/>
      <c r="E421" s="246"/>
      <c r="F421" s="183" t="str">
        <f t="shared" si="5"/>
        <v/>
      </c>
    </row>
    <row r="422" spans="1:6" ht="13.5" hidden="1" thickBot="1" x14ac:dyDescent="0.25">
      <c r="A422" s="184"/>
      <c r="B422" s="180"/>
      <c r="C422" s="174"/>
      <c r="D422" s="174"/>
      <c r="E422" s="246"/>
      <c r="F422" s="183" t="str">
        <f t="shared" si="5"/>
        <v/>
      </c>
    </row>
    <row r="423" spans="1:6" ht="13.5" hidden="1" thickBot="1" x14ac:dyDescent="0.25">
      <c r="A423" s="184"/>
      <c r="B423" s="180"/>
      <c r="C423" s="174"/>
      <c r="D423" s="174"/>
      <c r="E423" s="246"/>
      <c r="F423" s="183" t="str">
        <f t="shared" si="5"/>
        <v/>
      </c>
    </row>
    <row r="424" spans="1:6" ht="13.5" hidden="1" thickBot="1" x14ac:dyDescent="0.25">
      <c r="A424" s="184"/>
      <c r="B424" s="180"/>
      <c r="C424" s="174"/>
      <c r="D424" s="174"/>
      <c r="E424" s="246"/>
      <c r="F424" s="183" t="str">
        <f t="shared" si="5"/>
        <v/>
      </c>
    </row>
    <row r="425" spans="1:6" ht="13.5" hidden="1" thickBot="1" x14ac:dyDescent="0.25">
      <c r="A425" s="184"/>
      <c r="B425" s="180"/>
      <c r="C425" s="174"/>
      <c r="D425" s="174"/>
      <c r="E425" s="246"/>
      <c r="F425" s="183" t="str">
        <f t="shared" si="5"/>
        <v/>
      </c>
    </row>
    <row r="426" spans="1:6" ht="13.5" hidden="1" thickBot="1" x14ac:dyDescent="0.25">
      <c r="A426" s="184"/>
      <c r="B426" s="180"/>
      <c r="C426" s="174"/>
      <c r="D426" s="174"/>
      <c r="E426" s="246"/>
      <c r="F426" s="183" t="str">
        <f t="shared" si="5"/>
        <v/>
      </c>
    </row>
    <row r="427" spans="1:6" ht="13.5" hidden="1" thickBot="1" x14ac:dyDescent="0.25">
      <c r="A427" s="184"/>
      <c r="B427" s="180"/>
      <c r="C427" s="174"/>
      <c r="D427" s="174"/>
      <c r="E427" s="246"/>
      <c r="F427" s="183" t="str">
        <f t="shared" si="5"/>
        <v/>
      </c>
    </row>
    <row r="428" spans="1:6" ht="13.5" hidden="1" thickBot="1" x14ac:dyDescent="0.25">
      <c r="A428" s="184"/>
      <c r="B428" s="180"/>
      <c r="C428" s="174"/>
      <c r="D428" s="174"/>
      <c r="E428" s="246"/>
      <c r="F428" s="183" t="str">
        <f t="shared" si="5"/>
        <v/>
      </c>
    </row>
    <row r="429" spans="1:6" ht="13.5" hidden="1" thickBot="1" x14ac:dyDescent="0.25">
      <c r="A429" s="184"/>
      <c r="B429" s="180"/>
      <c r="C429" s="174"/>
      <c r="D429" s="174"/>
      <c r="E429" s="246"/>
      <c r="F429" s="183" t="str">
        <f t="shared" si="5"/>
        <v/>
      </c>
    </row>
    <row r="430" spans="1:6" ht="13.5" hidden="1" thickBot="1" x14ac:dyDescent="0.25">
      <c r="A430" s="184"/>
      <c r="B430" s="180"/>
      <c r="C430" s="174"/>
      <c r="D430" s="174"/>
      <c r="E430" s="246"/>
      <c r="F430" s="183" t="str">
        <f t="shared" si="5"/>
        <v/>
      </c>
    </row>
    <row r="431" spans="1:6" ht="13.5" hidden="1" thickBot="1" x14ac:dyDescent="0.25">
      <c r="A431" s="184"/>
      <c r="B431" s="180"/>
      <c r="C431" s="174"/>
      <c r="D431" s="174"/>
      <c r="E431" s="246"/>
      <c r="F431" s="183" t="str">
        <f t="shared" si="5"/>
        <v/>
      </c>
    </row>
    <row r="432" spans="1:6" ht="13.5" hidden="1" thickBot="1" x14ac:dyDescent="0.25">
      <c r="A432" s="184"/>
      <c r="B432" s="180"/>
      <c r="C432" s="174"/>
      <c r="D432" s="174"/>
      <c r="E432" s="246"/>
      <c r="F432" s="183" t="str">
        <f t="shared" si="5"/>
        <v/>
      </c>
    </row>
    <row r="433" spans="1:6" ht="13.5" hidden="1" thickBot="1" x14ac:dyDescent="0.25">
      <c r="A433" s="184"/>
      <c r="B433" s="180"/>
      <c r="C433" s="174"/>
      <c r="D433" s="174"/>
      <c r="E433" s="246"/>
      <c r="F433" s="183" t="str">
        <f t="shared" si="5"/>
        <v/>
      </c>
    </row>
    <row r="434" spans="1:6" ht="13.5" hidden="1" thickBot="1" x14ac:dyDescent="0.25">
      <c r="A434" s="184"/>
      <c r="B434" s="180"/>
      <c r="C434" s="174"/>
      <c r="D434" s="174"/>
      <c r="E434" s="246"/>
      <c r="F434" s="183" t="str">
        <f t="shared" si="5"/>
        <v/>
      </c>
    </row>
    <row r="435" spans="1:6" ht="13.5" hidden="1" thickBot="1" x14ac:dyDescent="0.25">
      <c r="A435" s="184"/>
      <c r="B435" s="180"/>
      <c r="C435" s="174"/>
      <c r="D435" s="174"/>
      <c r="E435" s="246"/>
      <c r="F435" s="183" t="str">
        <f t="shared" si="5"/>
        <v/>
      </c>
    </row>
    <row r="436" spans="1:6" ht="13.5" hidden="1" thickBot="1" x14ac:dyDescent="0.25">
      <c r="A436" s="184"/>
      <c r="B436" s="180"/>
      <c r="C436" s="174"/>
      <c r="D436" s="174"/>
      <c r="E436" s="246"/>
      <c r="F436" s="183" t="str">
        <f t="shared" ref="F436:F499" si="6">IF(OR(A426 &lt;&gt;"", A427 &lt;&gt;"", A428 &lt;&gt;"", A429 &lt;&gt;"", A430&lt;&gt;""),"ja","")</f>
        <v/>
      </c>
    </row>
    <row r="437" spans="1:6" ht="13.5" hidden="1" thickBot="1" x14ac:dyDescent="0.25">
      <c r="A437" s="184"/>
      <c r="B437" s="180"/>
      <c r="C437" s="174"/>
      <c r="D437" s="174"/>
      <c r="E437" s="246"/>
      <c r="F437" s="183" t="str">
        <f t="shared" si="6"/>
        <v/>
      </c>
    </row>
    <row r="438" spans="1:6" ht="13.5" hidden="1" thickBot="1" x14ac:dyDescent="0.25">
      <c r="A438" s="184"/>
      <c r="B438" s="180"/>
      <c r="C438" s="174"/>
      <c r="D438" s="174"/>
      <c r="E438" s="246"/>
      <c r="F438" s="183" t="str">
        <f t="shared" si="6"/>
        <v/>
      </c>
    </row>
    <row r="439" spans="1:6" ht="13.5" hidden="1" thickBot="1" x14ac:dyDescent="0.25">
      <c r="A439" s="184"/>
      <c r="B439" s="180"/>
      <c r="C439" s="174"/>
      <c r="D439" s="174"/>
      <c r="E439" s="246"/>
      <c r="F439" s="183" t="str">
        <f t="shared" si="6"/>
        <v/>
      </c>
    </row>
    <row r="440" spans="1:6" ht="13.5" hidden="1" thickBot="1" x14ac:dyDescent="0.25">
      <c r="A440" s="184"/>
      <c r="B440" s="180"/>
      <c r="C440" s="174"/>
      <c r="D440" s="174"/>
      <c r="E440" s="246"/>
      <c r="F440" s="183" t="str">
        <f t="shared" si="6"/>
        <v/>
      </c>
    </row>
    <row r="441" spans="1:6" ht="13.5" hidden="1" thickBot="1" x14ac:dyDescent="0.25">
      <c r="A441" s="184"/>
      <c r="B441" s="180"/>
      <c r="C441" s="174"/>
      <c r="D441" s="174"/>
      <c r="E441" s="246"/>
      <c r="F441" s="183" t="str">
        <f t="shared" si="6"/>
        <v/>
      </c>
    </row>
    <row r="442" spans="1:6" ht="13.5" hidden="1" thickBot="1" x14ac:dyDescent="0.25">
      <c r="A442" s="184"/>
      <c r="B442" s="180"/>
      <c r="C442" s="174"/>
      <c r="D442" s="174"/>
      <c r="E442" s="246"/>
      <c r="F442" s="183" t="str">
        <f t="shared" si="6"/>
        <v/>
      </c>
    </row>
    <row r="443" spans="1:6" ht="13.5" hidden="1" thickBot="1" x14ac:dyDescent="0.25">
      <c r="A443" s="184"/>
      <c r="B443" s="180"/>
      <c r="C443" s="174"/>
      <c r="D443" s="174"/>
      <c r="E443" s="246"/>
      <c r="F443" s="183" t="str">
        <f t="shared" si="6"/>
        <v/>
      </c>
    </row>
    <row r="444" spans="1:6" ht="13.5" hidden="1" thickBot="1" x14ac:dyDescent="0.25">
      <c r="A444" s="184"/>
      <c r="B444" s="180"/>
      <c r="C444" s="174"/>
      <c r="D444" s="174"/>
      <c r="E444" s="246"/>
      <c r="F444" s="183" t="str">
        <f t="shared" si="6"/>
        <v/>
      </c>
    </row>
    <row r="445" spans="1:6" ht="13.5" hidden="1" thickBot="1" x14ac:dyDescent="0.25">
      <c r="A445" s="184"/>
      <c r="B445" s="180"/>
      <c r="C445" s="174"/>
      <c r="D445" s="174"/>
      <c r="E445" s="246"/>
      <c r="F445" s="183" t="str">
        <f t="shared" si="6"/>
        <v/>
      </c>
    </row>
    <row r="446" spans="1:6" ht="13.5" hidden="1" thickBot="1" x14ac:dyDescent="0.25">
      <c r="A446" s="184"/>
      <c r="B446" s="180"/>
      <c r="C446" s="174"/>
      <c r="D446" s="174"/>
      <c r="E446" s="246"/>
      <c r="F446" s="183" t="str">
        <f t="shared" si="6"/>
        <v/>
      </c>
    </row>
    <row r="447" spans="1:6" ht="13.5" hidden="1" thickBot="1" x14ac:dyDescent="0.25">
      <c r="A447" s="184"/>
      <c r="B447" s="180"/>
      <c r="C447" s="174"/>
      <c r="D447" s="174"/>
      <c r="E447" s="246"/>
      <c r="F447" s="183" t="str">
        <f t="shared" si="6"/>
        <v/>
      </c>
    </row>
    <row r="448" spans="1:6" ht="13.5" hidden="1" thickBot="1" x14ac:dyDescent="0.25">
      <c r="A448" s="184"/>
      <c r="B448" s="180"/>
      <c r="C448" s="174"/>
      <c r="D448" s="174"/>
      <c r="E448" s="246"/>
      <c r="F448" s="183" t="str">
        <f t="shared" si="6"/>
        <v/>
      </c>
    </row>
    <row r="449" spans="1:6" ht="13.5" hidden="1" thickBot="1" x14ac:dyDescent="0.25">
      <c r="A449" s="184"/>
      <c r="B449" s="180"/>
      <c r="C449" s="174"/>
      <c r="D449" s="174"/>
      <c r="E449" s="246"/>
      <c r="F449" s="183" t="str">
        <f t="shared" si="6"/>
        <v/>
      </c>
    </row>
    <row r="450" spans="1:6" ht="13.5" hidden="1" thickBot="1" x14ac:dyDescent="0.25">
      <c r="A450" s="184"/>
      <c r="B450" s="180"/>
      <c r="C450" s="174"/>
      <c r="D450" s="174"/>
      <c r="E450" s="246"/>
      <c r="F450" s="183" t="str">
        <f t="shared" si="6"/>
        <v/>
      </c>
    </row>
    <row r="451" spans="1:6" ht="13.5" hidden="1" thickBot="1" x14ac:dyDescent="0.25">
      <c r="A451" s="184"/>
      <c r="B451" s="180"/>
      <c r="C451" s="174"/>
      <c r="D451" s="174"/>
      <c r="E451" s="246"/>
      <c r="F451" s="183" t="str">
        <f t="shared" si="6"/>
        <v/>
      </c>
    </row>
    <row r="452" spans="1:6" ht="13.5" hidden="1" thickBot="1" x14ac:dyDescent="0.25">
      <c r="A452" s="184"/>
      <c r="B452" s="180"/>
      <c r="C452" s="174"/>
      <c r="D452" s="174"/>
      <c r="E452" s="246"/>
      <c r="F452" s="183" t="str">
        <f t="shared" si="6"/>
        <v/>
      </c>
    </row>
    <row r="453" spans="1:6" ht="13.5" hidden="1" thickBot="1" x14ac:dyDescent="0.25">
      <c r="A453" s="184"/>
      <c r="B453" s="180"/>
      <c r="C453" s="174"/>
      <c r="D453" s="174"/>
      <c r="E453" s="246"/>
      <c r="F453" s="183" t="str">
        <f t="shared" si="6"/>
        <v/>
      </c>
    </row>
    <row r="454" spans="1:6" ht="13.5" hidden="1" thickBot="1" x14ac:dyDescent="0.25">
      <c r="A454" s="184"/>
      <c r="B454" s="180"/>
      <c r="C454" s="174"/>
      <c r="D454" s="174"/>
      <c r="E454" s="246"/>
      <c r="F454" s="183" t="str">
        <f t="shared" si="6"/>
        <v/>
      </c>
    </row>
    <row r="455" spans="1:6" ht="13.5" hidden="1" thickBot="1" x14ac:dyDescent="0.25">
      <c r="A455" s="184"/>
      <c r="B455" s="180"/>
      <c r="C455" s="174"/>
      <c r="D455" s="174"/>
      <c r="E455" s="246"/>
      <c r="F455" s="183" t="str">
        <f t="shared" si="6"/>
        <v/>
      </c>
    </row>
    <row r="456" spans="1:6" ht="13.5" hidden="1" thickBot="1" x14ac:dyDescent="0.25">
      <c r="A456" s="184"/>
      <c r="B456" s="180"/>
      <c r="C456" s="174"/>
      <c r="D456" s="174"/>
      <c r="E456" s="246"/>
      <c r="F456" s="183" t="str">
        <f t="shared" si="6"/>
        <v/>
      </c>
    </row>
    <row r="457" spans="1:6" ht="13.5" hidden="1" thickBot="1" x14ac:dyDescent="0.25">
      <c r="A457" s="184"/>
      <c r="B457" s="180"/>
      <c r="C457" s="174"/>
      <c r="D457" s="174"/>
      <c r="E457" s="246"/>
      <c r="F457" s="183" t="str">
        <f t="shared" si="6"/>
        <v/>
      </c>
    </row>
    <row r="458" spans="1:6" ht="13.5" hidden="1" thickBot="1" x14ac:dyDescent="0.25">
      <c r="A458" s="184"/>
      <c r="B458" s="180"/>
      <c r="C458" s="174"/>
      <c r="D458" s="174"/>
      <c r="E458" s="246"/>
      <c r="F458" s="183" t="str">
        <f t="shared" si="6"/>
        <v/>
      </c>
    </row>
    <row r="459" spans="1:6" ht="13.5" hidden="1" thickBot="1" x14ac:dyDescent="0.25">
      <c r="A459" s="184"/>
      <c r="B459" s="180"/>
      <c r="C459" s="174"/>
      <c r="D459" s="174"/>
      <c r="E459" s="246"/>
      <c r="F459" s="183" t="str">
        <f t="shared" si="6"/>
        <v/>
      </c>
    </row>
    <row r="460" spans="1:6" ht="13.5" hidden="1" thickBot="1" x14ac:dyDescent="0.25">
      <c r="A460" s="184"/>
      <c r="B460" s="180"/>
      <c r="C460" s="174"/>
      <c r="D460" s="174"/>
      <c r="E460" s="246"/>
      <c r="F460" s="183" t="str">
        <f t="shared" si="6"/>
        <v/>
      </c>
    </row>
    <row r="461" spans="1:6" ht="13.5" hidden="1" thickBot="1" x14ac:dyDescent="0.25">
      <c r="A461" s="184"/>
      <c r="B461" s="180"/>
      <c r="C461" s="174"/>
      <c r="D461" s="174"/>
      <c r="E461" s="246"/>
      <c r="F461" s="183" t="str">
        <f t="shared" si="6"/>
        <v/>
      </c>
    </row>
    <row r="462" spans="1:6" ht="13.5" hidden="1" thickBot="1" x14ac:dyDescent="0.25">
      <c r="A462" s="184"/>
      <c r="B462" s="180"/>
      <c r="C462" s="174"/>
      <c r="D462" s="174"/>
      <c r="E462" s="246"/>
      <c r="F462" s="183" t="str">
        <f t="shared" si="6"/>
        <v/>
      </c>
    </row>
    <row r="463" spans="1:6" ht="13.5" hidden="1" thickBot="1" x14ac:dyDescent="0.25">
      <c r="A463" s="184"/>
      <c r="B463" s="180"/>
      <c r="C463" s="174"/>
      <c r="D463" s="174"/>
      <c r="E463" s="246"/>
      <c r="F463" s="183" t="str">
        <f t="shared" si="6"/>
        <v/>
      </c>
    </row>
    <row r="464" spans="1:6" ht="13.5" hidden="1" thickBot="1" x14ac:dyDescent="0.25">
      <c r="A464" s="184"/>
      <c r="B464" s="180"/>
      <c r="C464" s="174"/>
      <c r="D464" s="174"/>
      <c r="E464" s="246"/>
      <c r="F464" s="183" t="str">
        <f t="shared" si="6"/>
        <v/>
      </c>
    </row>
    <row r="465" spans="1:6" ht="13.5" hidden="1" thickBot="1" x14ac:dyDescent="0.25">
      <c r="A465" s="184"/>
      <c r="B465" s="180"/>
      <c r="C465" s="174"/>
      <c r="D465" s="174"/>
      <c r="E465" s="246"/>
      <c r="F465" s="183" t="str">
        <f t="shared" si="6"/>
        <v/>
      </c>
    </row>
    <row r="466" spans="1:6" ht="13.5" hidden="1" thickBot="1" x14ac:dyDescent="0.25">
      <c r="A466" s="184"/>
      <c r="B466" s="180"/>
      <c r="C466" s="174"/>
      <c r="D466" s="174"/>
      <c r="E466" s="246"/>
      <c r="F466" s="183" t="str">
        <f t="shared" si="6"/>
        <v/>
      </c>
    </row>
    <row r="467" spans="1:6" ht="13.5" hidden="1" thickBot="1" x14ac:dyDescent="0.25">
      <c r="A467" s="184"/>
      <c r="B467" s="180"/>
      <c r="C467" s="174"/>
      <c r="D467" s="174"/>
      <c r="E467" s="246"/>
      <c r="F467" s="183" t="str">
        <f t="shared" si="6"/>
        <v/>
      </c>
    </row>
    <row r="468" spans="1:6" ht="13.5" hidden="1" thickBot="1" x14ac:dyDescent="0.25">
      <c r="A468" s="184"/>
      <c r="B468" s="180"/>
      <c r="C468" s="174"/>
      <c r="D468" s="174"/>
      <c r="E468" s="246"/>
      <c r="F468" s="183" t="str">
        <f t="shared" si="6"/>
        <v/>
      </c>
    </row>
    <row r="469" spans="1:6" ht="13.5" hidden="1" thickBot="1" x14ac:dyDescent="0.25">
      <c r="A469" s="184"/>
      <c r="B469" s="180"/>
      <c r="C469" s="174"/>
      <c r="D469" s="174"/>
      <c r="E469" s="246"/>
      <c r="F469" s="183" t="str">
        <f t="shared" si="6"/>
        <v/>
      </c>
    </row>
    <row r="470" spans="1:6" ht="13.5" hidden="1" thickBot="1" x14ac:dyDescent="0.25">
      <c r="A470" s="184"/>
      <c r="B470" s="180"/>
      <c r="C470" s="174"/>
      <c r="D470" s="174"/>
      <c r="E470" s="246"/>
      <c r="F470" s="183" t="str">
        <f t="shared" si="6"/>
        <v/>
      </c>
    </row>
    <row r="471" spans="1:6" ht="13.5" hidden="1" thickBot="1" x14ac:dyDescent="0.25">
      <c r="A471" s="184"/>
      <c r="B471" s="180"/>
      <c r="C471" s="174"/>
      <c r="D471" s="174"/>
      <c r="E471" s="246"/>
      <c r="F471" s="183" t="str">
        <f t="shared" si="6"/>
        <v/>
      </c>
    </row>
    <row r="472" spans="1:6" ht="13.5" hidden="1" thickBot="1" x14ac:dyDescent="0.25">
      <c r="A472" s="184"/>
      <c r="B472" s="180"/>
      <c r="C472" s="174"/>
      <c r="D472" s="174"/>
      <c r="E472" s="246"/>
      <c r="F472" s="183" t="str">
        <f t="shared" si="6"/>
        <v/>
      </c>
    </row>
    <row r="473" spans="1:6" ht="13.5" hidden="1" thickBot="1" x14ac:dyDescent="0.25">
      <c r="A473" s="184"/>
      <c r="B473" s="180"/>
      <c r="C473" s="174"/>
      <c r="D473" s="174"/>
      <c r="E473" s="246"/>
      <c r="F473" s="183" t="str">
        <f t="shared" si="6"/>
        <v/>
      </c>
    </row>
    <row r="474" spans="1:6" ht="13.5" hidden="1" thickBot="1" x14ac:dyDescent="0.25">
      <c r="A474" s="184"/>
      <c r="B474" s="180"/>
      <c r="C474" s="174"/>
      <c r="D474" s="174"/>
      <c r="E474" s="246"/>
      <c r="F474" s="183" t="str">
        <f t="shared" si="6"/>
        <v/>
      </c>
    </row>
    <row r="475" spans="1:6" ht="13.5" hidden="1" thickBot="1" x14ac:dyDescent="0.25">
      <c r="A475" s="184"/>
      <c r="B475" s="180"/>
      <c r="C475" s="174"/>
      <c r="D475" s="174"/>
      <c r="E475" s="246"/>
      <c r="F475" s="183" t="str">
        <f t="shared" si="6"/>
        <v/>
      </c>
    </row>
    <row r="476" spans="1:6" ht="13.5" hidden="1" thickBot="1" x14ac:dyDescent="0.25">
      <c r="A476" s="184"/>
      <c r="B476" s="180"/>
      <c r="C476" s="174"/>
      <c r="D476" s="174"/>
      <c r="E476" s="246"/>
      <c r="F476" s="183" t="str">
        <f t="shared" si="6"/>
        <v/>
      </c>
    </row>
    <row r="477" spans="1:6" ht="13.5" hidden="1" thickBot="1" x14ac:dyDescent="0.25">
      <c r="A477" s="184"/>
      <c r="B477" s="180"/>
      <c r="C477" s="174"/>
      <c r="D477" s="174"/>
      <c r="E477" s="246"/>
      <c r="F477" s="183" t="str">
        <f t="shared" si="6"/>
        <v/>
      </c>
    </row>
    <row r="478" spans="1:6" ht="13.5" hidden="1" thickBot="1" x14ac:dyDescent="0.25">
      <c r="A478" s="184"/>
      <c r="B478" s="180"/>
      <c r="C478" s="174"/>
      <c r="D478" s="174"/>
      <c r="E478" s="246"/>
      <c r="F478" s="183" t="str">
        <f t="shared" si="6"/>
        <v/>
      </c>
    </row>
    <row r="479" spans="1:6" ht="13.5" hidden="1" thickBot="1" x14ac:dyDescent="0.25">
      <c r="A479" s="184"/>
      <c r="B479" s="180"/>
      <c r="C479" s="174"/>
      <c r="D479" s="174"/>
      <c r="E479" s="246"/>
      <c r="F479" s="183" t="str">
        <f t="shared" si="6"/>
        <v/>
      </c>
    </row>
    <row r="480" spans="1:6" ht="13.5" hidden="1" thickBot="1" x14ac:dyDescent="0.25">
      <c r="A480" s="184"/>
      <c r="B480" s="180"/>
      <c r="C480" s="174"/>
      <c r="D480" s="174"/>
      <c r="E480" s="246"/>
      <c r="F480" s="183" t="str">
        <f t="shared" si="6"/>
        <v/>
      </c>
    </row>
    <row r="481" spans="1:7" ht="13.5" hidden="1" thickBot="1" x14ac:dyDescent="0.25">
      <c r="A481" s="184"/>
      <c r="B481" s="180"/>
      <c r="C481" s="174"/>
      <c r="D481" s="174"/>
      <c r="E481" s="246"/>
      <c r="F481" s="183" t="str">
        <f t="shared" si="6"/>
        <v/>
      </c>
    </row>
    <row r="482" spans="1:7" ht="13.5" hidden="1" thickBot="1" x14ac:dyDescent="0.25">
      <c r="A482" s="184"/>
      <c r="B482" s="180"/>
      <c r="C482" s="174"/>
      <c r="D482" s="174"/>
      <c r="E482" s="246"/>
      <c r="F482" s="183" t="str">
        <f t="shared" si="6"/>
        <v/>
      </c>
    </row>
    <row r="483" spans="1:7" ht="13.5" hidden="1" thickBot="1" x14ac:dyDescent="0.25">
      <c r="A483" s="184"/>
      <c r="B483" s="180"/>
      <c r="C483" s="174"/>
      <c r="D483" s="174"/>
      <c r="E483" s="246"/>
      <c r="F483" s="183" t="str">
        <f t="shared" si="6"/>
        <v/>
      </c>
    </row>
    <row r="484" spans="1:7" ht="13.5" hidden="1" thickBot="1" x14ac:dyDescent="0.25">
      <c r="A484" s="184"/>
      <c r="B484" s="180"/>
      <c r="C484" s="174"/>
      <c r="D484" s="174"/>
      <c r="E484" s="246"/>
      <c r="F484" s="183" t="str">
        <f t="shared" si="6"/>
        <v/>
      </c>
    </row>
    <row r="485" spans="1:7" ht="13.5" hidden="1" thickBot="1" x14ac:dyDescent="0.25">
      <c r="A485" s="184"/>
      <c r="B485" s="180"/>
      <c r="C485" s="174"/>
      <c r="D485" s="174"/>
      <c r="E485" s="246"/>
      <c r="F485" s="183" t="str">
        <f t="shared" si="6"/>
        <v/>
      </c>
    </row>
    <row r="486" spans="1:7" ht="13.5" hidden="1" thickBot="1" x14ac:dyDescent="0.25">
      <c r="A486" s="184"/>
      <c r="B486" s="180"/>
      <c r="C486" s="174"/>
      <c r="D486" s="174"/>
      <c r="E486" s="246"/>
      <c r="F486" s="183" t="str">
        <f t="shared" si="6"/>
        <v/>
      </c>
    </row>
    <row r="487" spans="1:7" ht="13.5" hidden="1" thickBot="1" x14ac:dyDescent="0.25">
      <c r="A487" s="184"/>
      <c r="B487" s="180"/>
      <c r="C487" s="174"/>
      <c r="D487" s="174"/>
      <c r="E487" s="246"/>
      <c r="F487" s="183" t="str">
        <f t="shared" si="6"/>
        <v/>
      </c>
    </row>
    <row r="488" spans="1:7" ht="13.5" hidden="1" thickBot="1" x14ac:dyDescent="0.25">
      <c r="A488" s="184"/>
      <c r="B488" s="180"/>
      <c r="C488" s="174"/>
      <c r="D488" s="174"/>
      <c r="E488" s="246"/>
      <c r="F488" s="183" t="str">
        <f t="shared" si="6"/>
        <v/>
      </c>
    </row>
    <row r="489" spans="1:7" ht="13.5" hidden="1" thickBot="1" x14ac:dyDescent="0.25">
      <c r="A489" s="184"/>
      <c r="B489" s="180"/>
      <c r="C489" s="174"/>
      <c r="D489" s="174"/>
      <c r="E489" s="246"/>
      <c r="F489" s="183" t="str">
        <f t="shared" si="6"/>
        <v/>
      </c>
    </row>
    <row r="490" spans="1:7" ht="13.5" hidden="1" thickBot="1" x14ac:dyDescent="0.25">
      <c r="A490" s="184"/>
      <c r="B490" s="180"/>
      <c r="C490" s="174"/>
      <c r="D490" s="174"/>
      <c r="E490" s="246"/>
      <c r="F490" s="183" t="str">
        <f t="shared" si="6"/>
        <v/>
      </c>
    </row>
    <row r="491" spans="1:7" ht="13.5" hidden="1" thickBot="1" x14ac:dyDescent="0.25">
      <c r="A491" s="184"/>
      <c r="B491" s="180"/>
      <c r="C491" s="174"/>
      <c r="D491" s="174"/>
      <c r="E491" s="246"/>
      <c r="F491" s="183" t="str">
        <f t="shared" si="6"/>
        <v/>
      </c>
    </row>
    <row r="492" spans="1:7" ht="13.5" hidden="1" thickBot="1" x14ac:dyDescent="0.25">
      <c r="A492" s="184"/>
      <c r="B492" s="180"/>
      <c r="C492" s="174"/>
      <c r="D492" s="174"/>
      <c r="E492" s="246"/>
      <c r="F492" s="183" t="str">
        <f t="shared" si="6"/>
        <v/>
      </c>
    </row>
    <row r="493" spans="1:7" ht="13.5" hidden="1" thickBot="1" x14ac:dyDescent="0.25">
      <c r="A493" s="184"/>
      <c r="B493" s="180"/>
      <c r="C493" s="174"/>
      <c r="D493" s="174"/>
      <c r="E493" s="246"/>
      <c r="F493" s="183" t="str">
        <f t="shared" si="6"/>
        <v/>
      </c>
    </row>
    <row r="494" spans="1:7" ht="13.5" hidden="1" thickBot="1" x14ac:dyDescent="0.25">
      <c r="A494" s="184"/>
      <c r="B494" s="180"/>
      <c r="C494" s="174"/>
      <c r="D494" s="174"/>
      <c r="E494" s="246"/>
      <c r="F494" s="183" t="str">
        <f t="shared" si="6"/>
        <v/>
      </c>
    </row>
    <row r="495" spans="1:7" ht="13.5" hidden="1" thickBot="1" x14ac:dyDescent="0.25">
      <c r="A495" s="184"/>
      <c r="B495" s="180"/>
      <c r="C495" s="174"/>
      <c r="D495" s="174"/>
      <c r="E495" s="246"/>
      <c r="F495" s="183" t="str">
        <f t="shared" si="6"/>
        <v/>
      </c>
    </row>
    <row r="496" spans="1:7" ht="13.5" hidden="1" thickBot="1" x14ac:dyDescent="0.25">
      <c r="A496" s="184"/>
      <c r="B496" s="180"/>
      <c r="C496" s="174"/>
      <c r="D496" s="174"/>
      <c r="E496" s="246"/>
      <c r="F496" s="183" t="str">
        <f t="shared" si="6"/>
        <v/>
      </c>
      <c r="G496" s="245"/>
    </row>
    <row r="497" spans="1:6" ht="13.5" hidden="1" thickBot="1" x14ac:dyDescent="0.25">
      <c r="A497" s="184"/>
      <c r="B497" s="180"/>
      <c r="C497" s="174"/>
      <c r="D497" s="174"/>
      <c r="E497" s="246"/>
      <c r="F497" s="183" t="str">
        <f t="shared" si="6"/>
        <v/>
      </c>
    </row>
    <row r="498" spans="1:6" ht="13.5" hidden="1" thickBot="1" x14ac:dyDescent="0.25">
      <c r="A498" s="184"/>
      <c r="B498" s="180"/>
      <c r="C498" s="174"/>
      <c r="D498" s="174"/>
      <c r="E498" s="246"/>
      <c r="F498" s="183" t="str">
        <f t="shared" si="6"/>
        <v/>
      </c>
    </row>
    <row r="499" spans="1:6" ht="13.5" hidden="1" thickBot="1" x14ac:dyDescent="0.25">
      <c r="A499" s="184"/>
      <c r="B499" s="180"/>
      <c r="C499" s="174"/>
      <c r="D499" s="174"/>
      <c r="E499" s="247"/>
      <c r="F499" s="183" t="str">
        <f t="shared" si="6"/>
        <v/>
      </c>
    </row>
    <row r="500" spans="1:6" s="198" customFormat="1" x14ac:dyDescent="0.2">
      <c r="A500" s="195" t="s">
        <v>21</v>
      </c>
      <c r="B500" s="196"/>
      <c r="C500" s="196"/>
      <c r="D500" s="196"/>
      <c r="E500" s="192">
        <f>SUM(E11:E499)</f>
        <v>0</v>
      </c>
      <c r="F500" s="197" t="s">
        <v>84</v>
      </c>
    </row>
    <row r="501" spans="1:6" x14ac:dyDescent="0.2">
      <c r="A501" s="199"/>
      <c r="B501" s="200"/>
      <c r="C501" s="200"/>
      <c r="D501" s="200"/>
      <c r="E501" s="201"/>
    </row>
  </sheetData>
  <sheetProtection algorithmName="SHA-512" hashValue="t/DmrChVxOAP4aFRSZC/Anj3NZROOounKbQ3ociwZshxt+o0mAXy9ntSc+m03K9TASkEbhQM0wy/rZ8kV+Uhgg==" saltValue="GHpsb4brHp0MhFhGiodyHQ==" spinCount="100000" sheet="1" objects="1" scenarios="1" selectLockedCells="1" autoFilter="0"/>
  <autoFilter ref="F10:F500">
    <filterColumn colId="0">
      <customFilters>
        <customFilter operator="notEqual" val=" "/>
      </customFilters>
    </filterColumn>
  </autoFilter>
  <mergeCells count="1">
    <mergeCell ref="A6:D6"/>
  </mergeCells>
  <pageMargins left="0.59055118110236227" right="0.31496062992125984" top="0.6692913385826772" bottom="0.98425196850393704" header="0.51181102362204722" footer="0.51181102362204722"/>
  <pageSetup paperSize="9" scale="84" orientation="portrait" verticalDpi="300" r:id="rId1"/>
  <headerFooter alignWithMargins="0">
    <oddFooter>&amp;CSeite</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filterMode="1">
    <pageSetUpPr autoPageBreaks="0" fitToPage="1"/>
  </sheetPr>
  <dimension ref="A1:G1710"/>
  <sheetViews>
    <sheetView showGridLines="0" workbookViewId="0">
      <selection activeCell="E6" sqref="E6"/>
    </sheetView>
  </sheetViews>
  <sheetFormatPr baseColWidth="10" defaultRowHeight="12.75" x14ac:dyDescent="0.2"/>
  <cols>
    <col min="1" max="1" width="13.7109375" style="168" customWidth="1"/>
    <col min="2" max="2" width="14.28515625" style="168" customWidth="1"/>
    <col min="3" max="3" width="17.28515625" style="168" customWidth="1"/>
    <col min="4" max="4" width="24.85546875" style="168" customWidth="1"/>
    <col min="5" max="5" width="19.85546875" style="3" customWidth="1"/>
    <col min="6" max="6" width="10.7109375" style="168" customWidth="1"/>
    <col min="7" max="16384" width="11.42578125" style="168"/>
  </cols>
  <sheetData>
    <row r="1" spans="1:6" x14ac:dyDescent="0.2">
      <c r="A1" s="202" t="str">
        <f>IF(Finanzierungsübersicht!A3="","",Finanzierungsübersicht!A3)</f>
        <v/>
      </c>
      <c r="B1" s="203"/>
      <c r="C1" s="204"/>
      <c r="D1" s="204"/>
      <c r="E1" s="95" t="str">
        <f>IF(Finanzierungsübersicht!F8="","",Finanzierungsübersicht!F8)</f>
        <v/>
      </c>
    </row>
    <row r="2" spans="1:6" x14ac:dyDescent="0.2">
      <c r="A2" s="205" t="s">
        <v>76</v>
      </c>
      <c r="B2" s="206"/>
      <c r="C2" s="206"/>
      <c r="D2" s="206"/>
      <c r="E2" s="98" t="s">
        <v>17</v>
      </c>
    </row>
    <row r="3" spans="1:6" x14ac:dyDescent="0.2">
      <c r="A3" s="207">
        <v>17</v>
      </c>
      <c r="B3" s="207">
        <v>40</v>
      </c>
      <c r="C3" s="208"/>
      <c r="D3" s="209"/>
      <c r="E3" s="96"/>
    </row>
    <row r="4" spans="1:6" ht="18" x14ac:dyDescent="0.25">
      <c r="A4" s="210" t="s">
        <v>85</v>
      </c>
      <c r="B4" s="211"/>
      <c r="C4" s="211"/>
      <c r="D4" s="211"/>
      <c r="E4" s="97"/>
    </row>
    <row r="5" spans="1:6" x14ac:dyDescent="0.2">
      <c r="A5" s="209"/>
      <c r="B5" s="209"/>
      <c r="C5" s="209"/>
      <c r="D5" s="209"/>
      <c r="E5" s="96"/>
    </row>
    <row r="6" spans="1:6" s="175" customFormat="1" ht="13.5" customHeight="1" x14ac:dyDescent="0.2">
      <c r="A6" s="277" t="s">
        <v>77</v>
      </c>
      <c r="B6" s="277"/>
      <c r="C6" s="277"/>
      <c r="D6" s="277"/>
      <c r="E6" s="253">
        <v>0</v>
      </c>
    </row>
    <row r="7" spans="1:6" ht="12.75" customHeight="1" x14ac:dyDescent="0.2">
      <c r="E7" s="168"/>
    </row>
    <row r="8" spans="1:6" ht="18" x14ac:dyDescent="0.25">
      <c r="A8" s="210" t="s">
        <v>86</v>
      </c>
      <c r="B8" s="211"/>
      <c r="C8" s="211"/>
      <c r="D8" s="211"/>
      <c r="E8" s="97"/>
    </row>
    <row r="9" spans="1:6" x14ac:dyDescent="0.2">
      <c r="A9" s="209"/>
      <c r="B9" s="209"/>
      <c r="C9" s="209"/>
      <c r="D9" s="209"/>
      <c r="E9" s="96"/>
    </row>
    <row r="10" spans="1:6" ht="27" customHeight="1" x14ac:dyDescent="0.2">
      <c r="A10" s="212" t="s">
        <v>22</v>
      </c>
      <c r="B10" s="212" t="s">
        <v>67</v>
      </c>
      <c r="C10" s="212" t="s">
        <v>80</v>
      </c>
      <c r="D10" s="212" t="s">
        <v>87</v>
      </c>
      <c r="E10" s="213" t="s">
        <v>33</v>
      </c>
      <c r="F10" s="178"/>
    </row>
    <row r="11" spans="1:6" ht="13.5" customHeight="1" x14ac:dyDescent="0.2">
      <c r="A11" s="214"/>
      <c r="B11" s="215"/>
      <c r="C11" s="216"/>
      <c r="D11" s="216"/>
      <c r="E11" s="144"/>
      <c r="F11" s="183" t="s">
        <v>84</v>
      </c>
    </row>
    <row r="12" spans="1:6" ht="13.5" customHeight="1" x14ac:dyDescent="0.2">
      <c r="A12" s="214"/>
      <c r="B12" s="215"/>
      <c r="C12" s="216"/>
      <c r="D12" s="216"/>
      <c r="E12" s="144"/>
      <c r="F12" s="183" t="s">
        <v>84</v>
      </c>
    </row>
    <row r="13" spans="1:6" ht="13.5" customHeight="1" x14ac:dyDescent="0.2">
      <c r="A13" s="214"/>
      <c r="B13" s="215"/>
      <c r="C13" s="216"/>
      <c r="D13" s="216"/>
      <c r="E13" s="144"/>
      <c r="F13" s="183" t="s">
        <v>84</v>
      </c>
    </row>
    <row r="14" spans="1:6" ht="13.5" customHeight="1" x14ac:dyDescent="0.2">
      <c r="A14" s="214"/>
      <c r="B14" s="215"/>
      <c r="C14" s="216"/>
      <c r="D14" s="216"/>
      <c r="E14" s="144"/>
      <c r="F14" s="183" t="s">
        <v>84</v>
      </c>
    </row>
    <row r="15" spans="1:6" ht="13.5" customHeight="1" x14ac:dyDescent="0.2">
      <c r="A15" s="214"/>
      <c r="B15" s="215"/>
      <c r="C15" s="216"/>
      <c r="D15" s="216"/>
      <c r="E15" s="144"/>
      <c r="F15" s="183" t="s">
        <v>84</v>
      </c>
    </row>
    <row r="16" spans="1:6" ht="13.5" customHeight="1" x14ac:dyDescent="0.2">
      <c r="A16" s="214"/>
      <c r="B16" s="215"/>
      <c r="C16" s="216"/>
      <c r="D16" s="216"/>
      <c r="E16" s="144"/>
      <c r="F16" s="183" t="s">
        <v>84</v>
      </c>
    </row>
    <row r="17" spans="1:7" ht="13.5" customHeight="1" x14ac:dyDescent="0.2">
      <c r="A17" s="214"/>
      <c r="B17" s="215"/>
      <c r="C17" s="216"/>
      <c r="D17" s="216"/>
      <c r="E17" s="144"/>
      <c r="F17" s="183" t="s">
        <v>84</v>
      </c>
    </row>
    <row r="18" spans="1:7" ht="13.5" customHeight="1" x14ac:dyDescent="0.2">
      <c r="A18" s="214"/>
      <c r="B18" s="215"/>
      <c r="C18" s="216"/>
      <c r="D18" s="216"/>
      <c r="E18" s="144"/>
      <c r="F18" s="183" t="s">
        <v>84</v>
      </c>
    </row>
    <row r="19" spans="1:7" ht="13.5" customHeight="1" x14ac:dyDescent="0.2">
      <c r="A19" s="214"/>
      <c r="B19" s="215"/>
      <c r="C19" s="216"/>
      <c r="D19" s="216"/>
      <c r="E19" s="144"/>
      <c r="F19" s="183" t="s">
        <v>84</v>
      </c>
    </row>
    <row r="20" spans="1:7" ht="13.5" customHeight="1" x14ac:dyDescent="0.2">
      <c r="A20" s="214"/>
      <c r="B20" s="215"/>
      <c r="C20" s="216"/>
      <c r="D20" s="216"/>
      <c r="E20" s="144"/>
      <c r="F20" s="183" t="s">
        <v>84</v>
      </c>
    </row>
    <row r="21" spans="1:7" ht="13.5" customHeight="1" x14ac:dyDescent="0.2">
      <c r="A21" s="214"/>
      <c r="B21" s="215"/>
      <c r="C21" s="216"/>
      <c r="D21" s="216"/>
      <c r="E21" s="144"/>
      <c r="F21" s="183" t="s">
        <v>84</v>
      </c>
    </row>
    <row r="22" spans="1:7" ht="13.5" customHeight="1" x14ac:dyDescent="0.2">
      <c r="A22" s="214"/>
      <c r="B22" s="217"/>
      <c r="C22" s="216"/>
      <c r="D22" s="216"/>
      <c r="E22" s="144"/>
      <c r="F22" s="183" t="s">
        <v>84</v>
      </c>
      <c r="G22" s="245"/>
    </row>
    <row r="23" spans="1:7" ht="13.5" customHeight="1" x14ac:dyDescent="0.2">
      <c r="A23" s="214"/>
      <c r="B23" s="217"/>
      <c r="C23" s="216"/>
      <c r="D23" s="216"/>
      <c r="E23" s="144"/>
      <c r="F23" s="183" t="s">
        <v>84</v>
      </c>
    </row>
    <row r="24" spans="1:7" ht="13.5" customHeight="1" x14ac:dyDescent="0.2">
      <c r="A24" s="214"/>
      <c r="B24" s="217"/>
      <c r="C24" s="216"/>
      <c r="D24" s="216"/>
      <c r="E24" s="144"/>
      <c r="F24" s="183" t="s">
        <v>84</v>
      </c>
    </row>
    <row r="25" spans="1:7" ht="13.5" customHeight="1" thickBot="1" x14ac:dyDescent="0.25">
      <c r="A25" s="214"/>
      <c r="B25" s="217"/>
      <c r="C25" s="216"/>
      <c r="D25" s="216"/>
      <c r="E25" s="144"/>
      <c r="F25" s="183" t="s">
        <v>84</v>
      </c>
    </row>
    <row r="26" spans="1:7" ht="13.5" hidden="1" customHeight="1" x14ac:dyDescent="0.2">
      <c r="A26" s="214"/>
      <c r="B26" s="217"/>
      <c r="C26" s="216"/>
      <c r="D26" s="216"/>
      <c r="E26" s="144"/>
      <c r="F26" s="183" t="str">
        <f>IF(OR(A11 &lt;&gt;"", A12 &lt;&gt;"", A13 &lt;&gt;"", A14 &lt;&gt;"", A15&lt;&gt;""),"ja","")</f>
        <v/>
      </c>
    </row>
    <row r="27" spans="1:7" ht="13.5" hidden="1" customHeight="1" x14ac:dyDescent="0.2">
      <c r="A27" s="214"/>
      <c r="B27" s="217"/>
      <c r="C27" s="216"/>
      <c r="D27" s="216"/>
      <c r="E27" s="144"/>
      <c r="F27" s="183" t="str">
        <f t="shared" ref="F27:F90" si="0">IF(OR(A12 &lt;&gt;"", A13 &lt;&gt;"", A14 &lt;&gt;"", A15 &lt;&gt;"", A16&lt;&gt;""),"ja","")</f>
        <v/>
      </c>
    </row>
    <row r="28" spans="1:7" ht="13.5" hidden="1" customHeight="1" x14ac:dyDescent="0.2">
      <c r="A28" s="214"/>
      <c r="B28" s="217"/>
      <c r="C28" s="216"/>
      <c r="D28" s="216"/>
      <c r="E28" s="144"/>
      <c r="F28" s="183" t="str">
        <f t="shared" si="0"/>
        <v/>
      </c>
    </row>
    <row r="29" spans="1:7" ht="13.5" hidden="1" customHeight="1" x14ac:dyDescent="0.2">
      <c r="A29" s="214"/>
      <c r="B29" s="217"/>
      <c r="C29" s="216"/>
      <c r="D29" s="216"/>
      <c r="E29" s="144"/>
      <c r="F29" s="183" t="str">
        <f t="shared" si="0"/>
        <v/>
      </c>
    </row>
    <row r="30" spans="1:7" ht="13.5" hidden="1" customHeight="1" x14ac:dyDescent="0.2">
      <c r="A30" s="214"/>
      <c r="B30" s="217"/>
      <c r="C30" s="216"/>
      <c r="D30" s="216"/>
      <c r="E30" s="144"/>
      <c r="F30" s="183" t="str">
        <f t="shared" si="0"/>
        <v/>
      </c>
    </row>
    <row r="31" spans="1:7" ht="13.5" hidden="1" customHeight="1" x14ac:dyDescent="0.2">
      <c r="A31" s="214"/>
      <c r="B31" s="217"/>
      <c r="C31" s="216"/>
      <c r="D31" s="216"/>
      <c r="E31" s="144"/>
      <c r="F31" s="183" t="str">
        <f t="shared" si="0"/>
        <v/>
      </c>
    </row>
    <row r="32" spans="1:7" ht="13.5" hidden="1" customHeight="1" x14ac:dyDescent="0.2">
      <c r="A32" s="214"/>
      <c r="B32" s="217"/>
      <c r="C32" s="216"/>
      <c r="D32" s="216"/>
      <c r="E32" s="144"/>
      <c r="F32" s="183" t="str">
        <f t="shared" si="0"/>
        <v/>
      </c>
    </row>
    <row r="33" spans="1:6" ht="13.5" hidden="1" customHeight="1" x14ac:dyDescent="0.2">
      <c r="A33" s="214"/>
      <c r="B33" s="217"/>
      <c r="C33" s="216"/>
      <c r="D33" s="216"/>
      <c r="E33" s="144"/>
      <c r="F33" s="183" t="str">
        <f t="shared" si="0"/>
        <v/>
      </c>
    </row>
    <row r="34" spans="1:6" ht="13.5" hidden="1" customHeight="1" x14ac:dyDescent="0.2">
      <c r="A34" s="214"/>
      <c r="B34" s="217"/>
      <c r="C34" s="216"/>
      <c r="D34" s="216"/>
      <c r="E34" s="144"/>
      <c r="F34" s="183" t="str">
        <f t="shared" si="0"/>
        <v/>
      </c>
    </row>
    <row r="35" spans="1:6" ht="13.5" hidden="1" customHeight="1" x14ac:dyDescent="0.2">
      <c r="A35" s="214"/>
      <c r="B35" s="217"/>
      <c r="C35" s="216"/>
      <c r="D35" s="216"/>
      <c r="E35" s="144"/>
      <c r="F35" s="183" t="str">
        <f t="shared" si="0"/>
        <v/>
      </c>
    </row>
    <row r="36" spans="1:6" ht="13.5" hidden="1" customHeight="1" x14ac:dyDescent="0.2">
      <c r="A36" s="214"/>
      <c r="B36" s="217"/>
      <c r="C36" s="216"/>
      <c r="D36" s="216"/>
      <c r="E36" s="144"/>
      <c r="F36" s="183" t="str">
        <f t="shared" si="0"/>
        <v/>
      </c>
    </row>
    <row r="37" spans="1:6" ht="13.5" hidden="1" customHeight="1" x14ac:dyDescent="0.2">
      <c r="A37" s="214"/>
      <c r="B37" s="217"/>
      <c r="C37" s="216"/>
      <c r="D37" s="216"/>
      <c r="E37" s="144"/>
      <c r="F37" s="183" t="str">
        <f t="shared" si="0"/>
        <v/>
      </c>
    </row>
    <row r="38" spans="1:6" ht="13.5" hidden="1" customHeight="1" x14ac:dyDescent="0.2">
      <c r="A38" s="214"/>
      <c r="B38" s="217"/>
      <c r="C38" s="216"/>
      <c r="D38" s="216"/>
      <c r="E38" s="144"/>
      <c r="F38" s="183" t="str">
        <f t="shared" si="0"/>
        <v/>
      </c>
    </row>
    <row r="39" spans="1:6" ht="13.5" hidden="1" customHeight="1" x14ac:dyDescent="0.2">
      <c r="A39" s="214"/>
      <c r="B39" s="217"/>
      <c r="C39" s="216"/>
      <c r="D39" s="216"/>
      <c r="E39" s="144"/>
      <c r="F39" s="183" t="str">
        <f t="shared" si="0"/>
        <v/>
      </c>
    </row>
    <row r="40" spans="1:6" ht="13.5" hidden="1" customHeight="1" x14ac:dyDescent="0.2">
      <c r="A40" s="214"/>
      <c r="B40" s="217"/>
      <c r="C40" s="216"/>
      <c r="D40" s="216"/>
      <c r="E40" s="144"/>
      <c r="F40" s="183" t="str">
        <f t="shared" si="0"/>
        <v/>
      </c>
    </row>
    <row r="41" spans="1:6" ht="13.5" hidden="1" customHeight="1" x14ac:dyDescent="0.2">
      <c r="A41" s="214"/>
      <c r="B41" s="217"/>
      <c r="C41" s="216"/>
      <c r="D41" s="216"/>
      <c r="E41" s="144"/>
      <c r="F41" s="183" t="str">
        <f t="shared" si="0"/>
        <v/>
      </c>
    </row>
    <row r="42" spans="1:6" ht="13.5" hidden="1" customHeight="1" x14ac:dyDescent="0.2">
      <c r="A42" s="214"/>
      <c r="B42" s="217"/>
      <c r="C42" s="216"/>
      <c r="D42" s="216"/>
      <c r="E42" s="144"/>
      <c r="F42" s="183" t="str">
        <f t="shared" si="0"/>
        <v/>
      </c>
    </row>
    <row r="43" spans="1:6" ht="13.5" hidden="1" customHeight="1" x14ac:dyDescent="0.2">
      <c r="A43" s="214"/>
      <c r="B43" s="217"/>
      <c r="C43" s="216"/>
      <c r="D43" s="216"/>
      <c r="E43" s="144"/>
      <c r="F43" s="183" t="str">
        <f t="shared" si="0"/>
        <v/>
      </c>
    </row>
    <row r="44" spans="1:6" ht="13.5" hidden="1" customHeight="1" x14ac:dyDescent="0.2">
      <c r="A44" s="214"/>
      <c r="B44" s="217"/>
      <c r="C44" s="216"/>
      <c r="D44" s="216"/>
      <c r="E44" s="144"/>
      <c r="F44" s="183" t="str">
        <f t="shared" si="0"/>
        <v/>
      </c>
    </row>
    <row r="45" spans="1:6" ht="13.5" hidden="1" customHeight="1" x14ac:dyDescent="0.2">
      <c r="A45" s="214"/>
      <c r="B45" s="217"/>
      <c r="C45" s="216"/>
      <c r="D45" s="216"/>
      <c r="E45" s="144"/>
      <c r="F45" s="183" t="str">
        <f t="shared" si="0"/>
        <v/>
      </c>
    </row>
    <row r="46" spans="1:6" ht="13.5" hidden="1" customHeight="1" x14ac:dyDescent="0.2">
      <c r="A46" s="214"/>
      <c r="B46" s="215"/>
      <c r="C46" s="216"/>
      <c r="D46" s="216"/>
      <c r="E46" s="144"/>
      <c r="F46" s="183" t="str">
        <f t="shared" si="0"/>
        <v/>
      </c>
    </row>
    <row r="47" spans="1:6" ht="13.5" hidden="1" customHeight="1" x14ac:dyDescent="0.2">
      <c r="A47" s="214"/>
      <c r="B47" s="215"/>
      <c r="C47" s="216"/>
      <c r="D47" s="216"/>
      <c r="E47" s="144"/>
      <c r="F47" s="183" t="str">
        <f t="shared" si="0"/>
        <v/>
      </c>
    </row>
    <row r="48" spans="1:6" ht="13.5" hidden="1" customHeight="1" x14ac:dyDescent="0.2">
      <c r="A48" s="214"/>
      <c r="B48" s="215"/>
      <c r="C48" s="216"/>
      <c r="D48" s="216"/>
      <c r="E48" s="144"/>
      <c r="F48" s="183" t="str">
        <f t="shared" si="0"/>
        <v/>
      </c>
    </row>
    <row r="49" spans="1:6" ht="13.5" hidden="1" customHeight="1" x14ac:dyDescent="0.2">
      <c r="A49" s="214"/>
      <c r="B49" s="215"/>
      <c r="C49" s="216"/>
      <c r="D49" s="216"/>
      <c r="E49" s="144"/>
      <c r="F49" s="183" t="str">
        <f t="shared" si="0"/>
        <v/>
      </c>
    </row>
    <row r="50" spans="1:6" ht="13.5" hidden="1" customHeight="1" x14ac:dyDescent="0.2">
      <c r="A50" s="214"/>
      <c r="B50" s="215"/>
      <c r="C50" s="216"/>
      <c r="D50" s="216"/>
      <c r="E50" s="144"/>
      <c r="F50" s="183" t="str">
        <f t="shared" si="0"/>
        <v/>
      </c>
    </row>
    <row r="51" spans="1:6" ht="13.5" hidden="1" customHeight="1" x14ac:dyDescent="0.2">
      <c r="A51" s="214"/>
      <c r="B51" s="215"/>
      <c r="C51" s="216"/>
      <c r="D51" s="216"/>
      <c r="E51" s="144"/>
      <c r="F51" s="183" t="str">
        <f t="shared" si="0"/>
        <v/>
      </c>
    </row>
    <row r="52" spans="1:6" ht="13.5" hidden="1" customHeight="1" x14ac:dyDescent="0.2">
      <c r="A52" s="214"/>
      <c r="B52" s="215"/>
      <c r="C52" s="216"/>
      <c r="D52" s="216"/>
      <c r="E52" s="144"/>
      <c r="F52" s="183" t="str">
        <f t="shared" si="0"/>
        <v/>
      </c>
    </row>
    <row r="53" spans="1:6" ht="13.5" hidden="1" customHeight="1" x14ac:dyDescent="0.2">
      <c r="A53" s="214"/>
      <c r="B53" s="215"/>
      <c r="C53" s="216"/>
      <c r="D53" s="216"/>
      <c r="E53" s="144"/>
      <c r="F53" s="183" t="str">
        <f t="shared" si="0"/>
        <v/>
      </c>
    </row>
    <row r="54" spans="1:6" ht="13.5" hidden="1" customHeight="1" x14ac:dyDescent="0.2">
      <c r="A54" s="214"/>
      <c r="B54" s="215"/>
      <c r="C54" s="216"/>
      <c r="D54" s="216"/>
      <c r="E54" s="144"/>
      <c r="F54" s="183" t="str">
        <f t="shared" si="0"/>
        <v/>
      </c>
    </row>
    <row r="55" spans="1:6" ht="13.5" hidden="1" customHeight="1" x14ac:dyDescent="0.2">
      <c r="A55" s="214"/>
      <c r="B55" s="215"/>
      <c r="C55" s="216"/>
      <c r="D55" s="216"/>
      <c r="E55" s="144"/>
      <c r="F55" s="183" t="str">
        <f t="shared" si="0"/>
        <v/>
      </c>
    </row>
    <row r="56" spans="1:6" ht="13.5" hidden="1" customHeight="1" x14ac:dyDescent="0.2">
      <c r="A56" s="214"/>
      <c r="B56" s="217"/>
      <c r="C56" s="216"/>
      <c r="D56" s="216"/>
      <c r="E56" s="144"/>
      <c r="F56" s="183" t="str">
        <f t="shared" si="0"/>
        <v/>
      </c>
    </row>
    <row r="57" spans="1:6" ht="13.5" hidden="1" customHeight="1" x14ac:dyDescent="0.2">
      <c r="A57" s="214"/>
      <c r="B57" s="217"/>
      <c r="C57" s="216"/>
      <c r="D57" s="216"/>
      <c r="E57" s="144"/>
      <c r="F57" s="183" t="str">
        <f t="shared" si="0"/>
        <v/>
      </c>
    </row>
    <row r="58" spans="1:6" ht="13.5" hidden="1" customHeight="1" x14ac:dyDescent="0.2">
      <c r="A58" s="214"/>
      <c r="B58" s="217"/>
      <c r="C58" s="216"/>
      <c r="D58" s="216"/>
      <c r="E58" s="144"/>
      <c r="F58" s="183" t="str">
        <f t="shared" si="0"/>
        <v/>
      </c>
    </row>
    <row r="59" spans="1:6" ht="13.5" hidden="1" customHeight="1" x14ac:dyDescent="0.2">
      <c r="A59" s="214"/>
      <c r="B59" s="217"/>
      <c r="C59" s="216"/>
      <c r="D59" s="216"/>
      <c r="E59" s="144"/>
      <c r="F59" s="183" t="str">
        <f t="shared" si="0"/>
        <v/>
      </c>
    </row>
    <row r="60" spans="1:6" ht="13.5" hidden="1" customHeight="1" x14ac:dyDescent="0.2">
      <c r="A60" s="214"/>
      <c r="B60" s="217"/>
      <c r="C60" s="216"/>
      <c r="D60" s="216"/>
      <c r="E60" s="144"/>
      <c r="F60" s="183" t="str">
        <f t="shared" si="0"/>
        <v/>
      </c>
    </row>
    <row r="61" spans="1:6" ht="13.5" hidden="1" customHeight="1" x14ac:dyDescent="0.2">
      <c r="A61" s="214"/>
      <c r="B61" s="217"/>
      <c r="C61" s="216"/>
      <c r="D61" s="216"/>
      <c r="E61" s="144"/>
      <c r="F61" s="183" t="str">
        <f t="shared" si="0"/>
        <v/>
      </c>
    </row>
    <row r="62" spans="1:6" ht="13.5" hidden="1" customHeight="1" x14ac:dyDescent="0.2">
      <c r="A62" s="214"/>
      <c r="B62" s="217"/>
      <c r="C62" s="216"/>
      <c r="D62" s="216"/>
      <c r="E62" s="144"/>
      <c r="F62" s="183" t="str">
        <f t="shared" si="0"/>
        <v/>
      </c>
    </row>
    <row r="63" spans="1:6" ht="13.5" hidden="1" customHeight="1" x14ac:dyDescent="0.2">
      <c r="A63" s="214"/>
      <c r="B63" s="217"/>
      <c r="C63" s="216"/>
      <c r="D63" s="216"/>
      <c r="E63" s="144"/>
      <c r="F63" s="183" t="str">
        <f t="shared" si="0"/>
        <v/>
      </c>
    </row>
    <row r="64" spans="1:6" ht="13.5" hidden="1" customHeight="1" x14ac:dyDescent="0.2">
      <c r="A64" s="214"/>
      <c r="B64" s="217"/>
      <c r="C64" s="216"/>
      <c r="D64" s="216"/>
      <c r="E64" s="144"/>
      <c r="F64" s="183" t="str">
        <f t="shared" si="0"/>
        <v/>
      </c>
    </row>
    <row r="65" spans="1:6" ht="13.5" hidden="1" customHeight="1" x14ac:dyDescent="0.2">
      <c r="A65" s="214"/>
      <c r="B65" s="217"/>
      <c r="C65" s="216"/>
      <c r="D65" s="216"/>
      <c r="E65" s="144"/>
      <c r="F65" s="183" t="str">
        <f t="shared" si="0"/>
        <v/>
      </c>
    </row>
    <row r="66" spans="1:6" ht="13.5" hidden="1" customHeight="1" x14ac:dyDescent="0.2">
      <c r="A66" s="214"/>
      <c r="B66" s="217"/>
      <c r="C66" s="216"/>
      <c r="D66" s="216"/>
      <c r="E66" s="144"/>
      <c r="F66" s="183" t="str">
        <f t="shared" si="0"/>
        <v/>
      </c>
    </row>
    <row r="67" spans="1:6" ht="13.5" hidden="1" customHeight="1" x14ac:dyDescent="0.2">
      <c r="A67" s="214"/>
      <c r="B67" s="217"/>
      <c r="C67" s="216"/>
      <c r="D67" s="216"/>
      <c r="E67" s="144"/>
      <c r="F67" s="183" t="str">
        <f t="shared" si="0"/>
        <v/>
      </c>
    </row>
    <row r="68" spans="1:6" ht="13.5" hidden="1" customHeight="1" x14ac:dyDescent="0.2">
      <c r="A68" s="214"/>
      <c r="B68" s="217"/>
      <c r="C68" s="216"/>
      <c r="D68" s="216"/>
      <c r="E68" s="144"/>
      <c r="F68" s="183" t="str">
        <f t="shared" si="0"/>
        <v/>
      </c>
    </row>
    <row r="69" spans="1:6" ht="13.5" hidden="1" customHeight="1" x14ac:dyDescent="0.2">
      <c r="A69" s="214"/>
      <c r="B69" s="217"/>
      <c r="C69" s="216"/>
      <c r="D69" s="216"/>
      <c r="E69" s="144"/>
      <c r="F69" s="183" t="str">
        <f t="shared" si="0"/>
        <v/>
      </c>
    </row>
    <row r="70" spans="1:6" ht="13.5" hidden="1" customHeight="1" x14ac:dyDescent="0.2">
      <c r="A70" s="214"/>
      <c r="B70" s="217"/>
      <c r="C70" s="216"/>
      <c r="D70" s="216"/>
      <c r="E70" s="144"/>
      <c r="F70" s="183" t="str">
        <f t="shared" si="0"/>
        <v/>
      </c>
    </row>
    <row r="71" spans="1:6" ht="13.5" hidden="1" customHeight="1" x14ac:dyDescent="0.2">
      <c r="A71" s="214"/>
      <c r="B71" s="217"/>
      <c r="C71" s="216"/>
      <c r="D71" s="216"/>
      <c r="E71" s="144"/>
      <c r="F71" s="183" t="str">
        <f t="shared" si="0"/>
        <v/>
      </c>
    </row>
    <row r="72" spans="1:6" ht="13.5" hidden="1" customHeight="1" x14ac:dyDescent="0.2">
      <c r="A72" s="214"/>
      <c r="B72" s="217"/>
      <c r="C72" s="216"/>
      <c r="D72" s="216"/>
      <c r="E72" s="144"/>
      <c r="F72" s="183" t="str">
        <f t="shared" si="0"/>
        <v/>
      </c>
    </row>
    <row r="73" spans="1:6" ht="13.5" hidden="1" customHeight="1" x14ac:dyDescent="0.2">
      <c r="A73" s="214"/>
      <c r="B73" s="217"/>
      <c r="C73" s="216"/>
      <c r="D73" s="216"/>
      <c r="E73" s="144"/>
      <c r="F73" s="183" t="str">
        <f t="shared" si="0"/>
        <v/>
      </c>
    </row>
    <row r="74" spans="1:6" ht="13.5" hidden="1" customHeight="1" x14ac:dyDescent="0.2">
      <c r="A74" s="214"/>
      <c r="B74" s="217"/>
      <c r="C74" s="216"/>
      <c r="D74" s="216"/>
      <c r="E74" s="144"/>
      <c r="F74" s="183" t="str">
        <f t="shared" si="0"/>
        <v/>
      </c>
    </row>
    <row r="75" spans="1:6" ht="13.5" hidden="1" customHeight="1" x14ac:dyDescent="0.2">
      <c r="A75" s="214"/>
      <c r="B75" s="217"/>
      <c r="C75" s="216"/>
      <c r="D75" s="216"/>
      <c r="E75" s="144"/>
      <c r="F75" s="183" t="str">
        <f t="shared" si="0"/>
        <v/>
      </c>
    </row>
    <row r="76" spans="1:6" ht="13.5" hidden="1" customHeight="1" x14ac:dyDescent="0.2">
      <c r="A76" s="214"/>
      <c r="B76" s="217"/>
      <c r="C76" s="216"/>
      <c r="D76" s="216"/>
      <c r="E76" s="144"/>
      <c r="F76" s="183" t="str">
        <f t="shared" si="0"/>
        <v/>
      </c>
    </row>
    <row r="77" spans="1:6" ht="13.5" hidden="1" customHeight="1" x14ac:dyDescent="0.2">
      <c r="A77" s="214"/>
      <c r="B77" s="217"/>
      <c r="C77" s="216"/>
      <c r="D77" s="216"/>
      <c r="E77" s="144"/>
      <c r="F77" s="183" t="str">
        <f t="shared" si="0"/>
        <v/>
      </c>
    </row>
    <row r="78" spans="1:6" ht="13.5" hidden="1" customHeight="1" x14ac:dyDescent="0.2">
      <c r="A78" s="214"/>
      <c r="B78" s="215"/>
      <c r="C78" s="216"/>
      <c r="D78" s="216"/>
      <c r="E78" s="144"/>
      <c r="F78" s="183" t="str">
        <f t="shared" si="0"/>
        <v/>
      </c>
    </row>
    <row r="79" spans="1:6" ht="13.5" hidden="1" customHeight="1" x14ac:dyDescent="0.2">
      <c r="A79" s="214"/>
      <c r="B79" s="215"/>
      <c r="C79" s="216"/>
      <c r="D79" s="216"/>
      <c r="E79" s="144"/>
      <c r="F79" s="183" t="str">
        <f t="shared" si="0"/>
        <v/>
      </c>
    </row>
    <row r="80" spans="1:6" ht="13.5" hidden="1" customHeight="1" x14ac:dyDescent="0.2">
      <c r="A80" s="214"/>
      <c r="B80" s="215"/>
      <c r="C80" s="216"/>
      <c r="D80" s="216"/>
      <c r="E80" s="144"/>
      <c r="F80" s="183" t="str">
        <f t="shared" si="0"/>
        <v/>
      </c>
    </row>
    <row r="81" spans="1:6" ht="13.5" hidden="1" customHeight="1" x14ac:dyDescent="0.2">
      <c r="A81" s="214"/>
      <c r="B81" s="215"/>
      <c r="C81" s="216"/>
      <c r="D81" s="216"/>
      <c r="E81" s="144"/>
      <c r="F81" s="183" t="str">
        <f t="shared" si="0"/>
        <v/>
      </c>
    </row>
    <row r="82" spans="1:6" ht="13.5" hidden="1" customHeight="1" x14ac:dyDescent="0.2">
      <c r="A82" s="214"/>
      <c r="B82" s="215"/>
      <c r="C82" s="216"/>
      <c r="D82" s="216"/>
      <c r="E82" s="144"/>
      <c r="F82" s="183" t="str">
        <f t="shared" si="0"/>
        <v/>
      </c>
    </row>
    <row r="83" spans="1:6" ht="13.5" hidden="1" customHeight="1" x14ac:dyDescent="0.2">
      <c r="A83" s="214"/>
      <c r="B83" s="215"/>
      <c r="C83" s="216"/>
      <c r="D83" s="216"/>
      <c r="E83" s="144"/>
      <c r="F83" s="183" t="str">
        <f t="shared" si="0"/>
        <v/>
      </c>
    </row>
    <row r="84" spans="1:6" ht="13.5" hidden="1" customHeight="1" x14ac:dyDescent="0.2">
      <c r="A84" s="214"/>
      <c r="B84" s="217"/>
      <c r="C84" s="216"/>
      <c r="D84" s="216"/>
      <c r="E84" s="144"/>
      <c r="F84" s="183" t="str">
        <f t="shared" si="0"/>
        <v/>
      </c>
    </row>
    <row r="85" spans="1:6" ht="13.5" hidden="1" customHeight="1" x14ac:dyDescent="0.2">
      <c r="A85" s="214"/>
      <c r="B85" s="217"/>
      <c r="C85" s="216"/>
      <c r="D85" s="216"/>
      <c r="E85" s="144"/>
      <c r="F85" s="183" t="str">
        <f t="shared" si="0"/>
        <v/>
      </c>
    </row>
    <row r="86" spans="1:6" ht="13.5" hidden="1" customHeight="1" x14ac:dyDescent="0.2">
      <c r="A86" s="214"/>
      <c r="B86" s="217"/>
      <c r="C86" s="216"/>
      <c r="D86" s="216"/>
      <c r="E86" s="144"/>
      <c r="F86" s="183" t="str">
        <f t="shared" si="0"/>
        <v/>
      </c>
    </row>
    <row r="87" spans="1:6" ht="13.5" hidden="1" customHeight="1" x14ac:dyDescent="0.2">
      <c r="A87" s="214"/>
      <c r="B87" s="217"/>
      <c r="C87" s="216"/>
      <c r="D87" s="216"/>
      <c r="E87" s="144"/>
      <c r="F87" s="183" t="str">
        <f t="shared" si="0"/>
        <v/>
      </c>
    </row>
    <row r="88" spans="1:6" ht="13.5" hidden="1" customHeight="1" x14ac:dyDescent="0.2">
      <c r="A88" s="214"/>
      <c r="B88" s="217"/>
      <c r="C88" s="216"/>
      <c r="D88" s="216"/>
      <c r="E88" s="144"/>
      <c r="F88" s="183" t="str">
        <f t="shared" si="0"/>
        <v/>
      </c>
    </row>
    <row r="89" spans="1:6" ht="13.5" hidden="1" customHeight="1" x14ac:dyDescent="0.2">
      <c r="A89" s="214"/>
      <c r="B89" s="217"/>
      <c r="C89" s="216"/>
      <c r="D89" s="216"/>
      <c r="E89" s="144"/>
      <c r="F89" s="183" t="str">
        <f t="shared" si="0"/>
        <v/>
      </c>
    </row>
    <row r="90" spans="1:6" ht="13.5" hidden="1" customHeight="1" x14ac:dyDescent="0.2">
      <c r="A90" s="214"/>
      <c r="B90" s="217"/>
      <c r="C90" s="216"/>
      <c r="D90" s="216"/>
      <c r="E90" s="144"/>
      <c r="F90" s="183" t="str">
        <f t="shared" si="0"/>
        <v/>
      </c>
    </row>
    <row r="91" spans="1:6" ht="13.5" hidden="1" customHeight="1" x14ac:dyDescent="0.2">
      <c r="A91" s="214"/>
      <c r="B91" s="217"/>
      <c r="C91" s="216"/>
      <c r="D91" s="216"/>
      <c r="E91" s="144"/>
      <c r="F91" s="183" t="str">
        <f t="shared" ref="F91:F99" si="1">IF(OR(A76 &lt;&gt;"", A77 &lt;&gt;"", A78 &lt;&gt;"", A79 &lt;&gt;"", A80&lt;&gt;""),"ja","")</f>
        <v/>
      </c>
    </row>
    <row r="92" spans="1:6" ht="13.5" hidden="1" customHeight="1" x14ac:dyDescent="0.2">
      <c r="A92" s="214"/>
      <c r="B92" s="217"/>
      <c r="C92" s="216"/>
      <c r="D92" s="216"/>
      <c r="E92" s="144"/>
      <c r="F92" s="183" t="str">
        <f t="shared" si="1"/>
        <v/>
      </c>
    </row>
    <row r="93" spans="1:6" ht="13.5" hidden="1" customHeight="1" x14ac:dyDescent="0.2">
      <c r="A93" s="214"/>
      <c r="B93" s="217"/>
      <c r="C93" s="216"/>
      <c r="D93" s="216"/>
      <c r="E93" s="144"/>
      <c r="F93" s="183" t="str">
        <f t="shared" si="1"/>
        <v/>
      </c>
    </row>
    <row r="94" spans="1:6" ht="13.5" hidden="1" customHeight="1" x14ac:dyDescent="0.2">
      <c r="A94" s="214"/>
      <c r="B94" s="217"/>
      <c r="C94" s="216"/>
      <c r="D94" s="216"/>
      <c r="E94" s="144"/>
      <c r="F94" s="183" t="str">
        <f t="shared" si="1"/>
        <v/>
      </c>
    </row>
    <row r="95" spans="1:6" ht="13.5" hidden="1" customHeight="1" x14ac:dyDescent="0.2">
      <c r="A95" s="214"/>
      <c r="B95" s="217"/>
      <c r="C95" s="216"/>
      <c r="D95" s="216"/>
      <c r="E95" s="144"/>
      <c r="F95" s="183" t="str">
        <f t="shared" si="1"/>
        <v/>
      </c>
    </row>
    <row r="96" spans="1:6" ht="13.5" hidden="1" customHeight="1" x14ac:dyDescent="0.2">
      <c r="A96" s="214"/>
      <c r="B96" s="217"/>
      <c r="C96" s="216"/>
      <c r="D96" s="216"/>
      <c r="E96" s="144"/>
      <c r="F96" s="183" t="str">
        <f t="shared" si="1"/>
        <v/>
      </c>
    </row>
    <row r="97" spans="1:6" ht="13.5" hidden="1" customHeight="1" x14ac:dyDescent="0.2">
      <c r="A97" s="214"/>
      <c r="B97" s="217"/>
      <c r="C97" s="216"/>
      <c r="D97" s="216"/>
      <c r="E97" s="144"/>
      <c r="F97" s="183" t="str">
        <f t="shared" si="1"/>
        <v/>
      </c>
    </row>
    <row r="98" spans="1:6" ht="13.5" hidden="1" customHeight="1" x14ac:dyDescent="0.2">
      <c r="A98" s="214"/>
      <c r="B98" s="217"/>
      <c r="C98" s="216"/>
      <c r="D98" s="216"/>
      <c r="E98" s="144"/>
      <c r="F98" s="183" t="str">
        <f t="shared" si="1"/>
        <v/>
      </c>
    </row>
    <row r="99" spans="1:6" ht="13.5" hidden="1" customHeight="1" thickBot="1" x14ac:dyDescent="0.25">
      <c r="A99" s="232"/>
      <c r="B99" s="233"/>
      <c r="C99" s="234"/>
      <c r="D99" s="234"/>
      <c r="E99" s="235"/>
      <c r="F99" s="183" t="str">
        <f t="shared" si="1"/>
        <v/>
      </c>
    </row>
    <row r="100" spans="1:6" x14ac:dyDescent="0.2">
      <c r="A100" s="236" t="s">
        <v>21</v>
      </c>
      <c r="B100" s="237"/>
      <c r="C100" s="237"/>
      <c r="D100" s="237"/>
      <c r="E100" s="240">
        <f>SUM(E11:E99)</f>
        <v>0</v>
      </c>
      <c r="F100" s="183" t="s">
        <v>84</v>
      </c>
    </row>
    <row r="101" spans="1:6" x14ac:dyDescent="0.2">
      <c r="A101" s="238"/>
      <c r="B101" s="238"/>
      <c r="C101" s="238"/>
      <c r="D101" s="238"/>
      <c r="E101" s="239"/>
    </row>
    <row r="102" spans="1:6" x14ac:dyDescent="0.2">
      <c r="A102" s="209"/>
      <c r="B102" s="209"/>
      <c r="C102" s="209"/>
      <c r="D102" s="209"/>
      <c r="E102" s="96"/>
    </row>
    <row r="103" spans="1:6" x14ac:dyDescent="0.2">
      <c r="A103" s="209"/>
      <c r="B103" s="209"/>
      <c r="C103" s="209"/>
      <c r="D103" s="209"/>
      <c r="E103" s="96"/>
    </row>
    <row r="104" spans="1:6" x14ac:dyDescent="0.2">
      <c r="A104" s="209"/>
      <c r="B104" s="209"/>
      <c r="C104" s="209"/>
      <c r="D104" s="209"/>
      <c r="E104" s="96"/>
    </row>
    <row r="105" spans="1:6" x14ac:dyDescent="0.2">
      <c r="A105" s="209"/>
      <c r="B105" s="209"/>
      <c r="C105" s="209"/>
      <c r="D105" s="209"/>
      <c r="E105" s="96"/>
    </row>
    <row r="106" spans="1:6" x14ac:dyDescent="0.2">
      <c r="A106" s="209"/>
      <c r="B106" s="209"/>
      <c r="C106" s="209"/>
      <c r="D106" s="209"/>
      <c r="E106" s="96"/>
    </row>
    <row r="107" spans="1:6" x14ac:dyDescent="0.2">
      <c r="A107" s="209"/>
      <c r="B107" s="209"/>
      <c r="C107" s="209"/>
      <c r="D107" s="209"/>
      <c r="E107" s="96"/>
    </row>
    <row r="108" spans="1:6" x14ac:dyDescent="0.2">
      <c r="A108" s="209"/>
      <c r="B108" s="209"/>
      <c r="C108" s="209"/>
      <c r="D108" s="209"/>
      <c r="E108" s="96"/>
    </row>
    <row r="109" spans="1:6" x14ac:dyDescent="0.2">
      <c r="A109" s="209"/>
      <c r="B109" s="209"/>
      <c r="C109" s="209"/>
      <c r="D109" s="209"/>
      <c r="E109" s="96"/>
    </row>
    <row r="110" spans="1:6" x14ac:dyDescent="0.2">
      <c r="A110" s="209"/>
      <c r="B110" s="209"/>
      <c r="C110" s="209"/>
      <c r="D110" s="209"/>
      <c r="E110" s="96"/>
    </row>
    <row r="111" spans="1:6" x14ac:dyDescent="0.2">
      <c r="A111" s="209"/>
      <c r="B111" s="209"/>
      <c r="C111" s="209"/>
      <c r="D111" s="209"/>
      <c r="E111" s="96"/>
    </row>
    <row r="112" spans="1:6" x14ac:dyDescent="0.2">
      <c r="A112" s="209"/>
      <c r="B112" s="209"/>
      <c r="C112" s="209"/>
      <c r="D112" s="209"/>
      <c r="E112" s="96"/>
    </row>
    <row r="113" spans="1:5" x14ac:dyDescent="0.2">
      <c r="A113" s="209"/>
      <c r="B113" s="209"/>
      <c r="C113" s="209"/>
      <c r="D113" s="209"/>
      <c r="E113" s="96"/>
    </row>
    <row r="114" spans="1:5" x14ac:dyDescent="0.2">
      <c r="A114" s="209"/>
      <c r="B114" s="209"/>
      <c r="C114" s="209"/>
      <c r="D114" s="209"/>
      <c r="E114" s="96"/>
    </row>
    <row r="115" spans="1:5" x14ac:dyDescent="0.2">
      <c r="A115" s="209"/>
      <c r="B115" s="209"/>
      <c r="C115" s="209"/>
      <c r="D115" s="209"/>
      <c r="E115" s="96"/>
    </row>
    <row r="116" spans="1:5" x14ac:dyDescent="0.2">
      <c r="A116" s="209"/>
      <c r="B116" s="209"/>
      <c r="C116" s="209"/>
      <c r="D116" s="209"/>
      <c r="E116" s="96"/>
    </row>
    <row r="117" spans="1:5" x14ac:dyDescent="0.2">
      <c r="A117" s="209"/>
      <c r="B117" s="209"/>
      <c r="C117" s="209"/>
      <c r="D117" s="209"/>
      <c r="E117" s="96"/>
    </row>
    <row r="118" spans="1:5" x14ac:dyDescent="0.2">
      <c r="A118" s="209"/>
      <c r="B118" s="209"/>
      <c r="C118" s="209"/>
      <c r="D118" s="209"/>
      <c r="E118" s="96"/>
    </row>
    <row r="119" spans="1:5" x14ac:dyDescent="0.2">
      <c r="A119" s="209"/>
      <c r="B119" s="209"/>
      <c r="C119" s="209"/>
      <c r="D119" s="209"/>
      <c r="E119" s="96"/>
    </row>
    <row r="120" spans="1:5" x14ac:dyDescent="0.2">
      <c r="A120" s="209"/>
      <c r="B120" s="209"/>
      <c r="C120" s="209"/>
      <c r="D120" s="209"/>
      <c r="E120" s="96"/>
    </row>
    <row r="121" spans="1:5" x14ac:dyDescent="0.2">
      <c r="A121" s="209"/>
      <c r="B121" s="209"/>
      <c r="C121" s="209"/>
      <c r="D121" s="209"/>
      <c r="E121" s="96"/>
    </row>
    <row r="122" spans="1:5" x14ac:dyDescent="0.2">
      <c r="A122" s="209"/>
      <c r="B122" s="209"/>
      <c r="C122" s="209"/>
      <c r="D122" s="209"/>
      <c r="E122" s="96"/>
    </row>
    <row r="123" spans="1:5" x14ac:dyDescent="0.2">
      <c r="A123" s="209"/>
      <c r="B123" s="209"/>
      <c r="C123" s="209"/>
      <c r="D123" s="209"/>
      <c r="E123" s="96"/>
    </row>
    <row r="124" spans="1:5" x14ac:dyDescent="0.2">
      <c r="A124" s="209"/>
      <c r="B124" s="209"/>
      <c r="C124" s="209"/>
      <c r="D124" s="209"/>
      <c r="E124" s="96"/>
    </row>
    <row r="125" spans="1:5" x14ac:dyDescent="0.2">
      <c r="A125" s="209"/>
      <c r="B125" s="209"/>
      <c r="C125" s="209"/>
      <c r="D125" s="209"/>
      <c r="E125" s="96"/>
    </row>
    <row r="126" spans="1:5" x14ac:dyDescent="0.2">
      <c r="A126" s="209"/>
      <c r="B126" s="209"/>
      <c r="C126" s="209"/>
      <c r="D126" s="209"/>
      <c r="E126" s="96"/>
    </row>
    <row r="127" spans="1:5" x14ac:dyDescent="0.2">
      <c r="A127" s="209"/>
      <c r="B127" s="209"/>
      <c r="C127" s="209"/>
      <c r="D127" s="209"/>
      <c r="E127" s="96"/>
    </row>
    <row r="128" spans="1:5" x14ac:dyDescent="0.2">
      <c r="A128" s="209"/>
      <c r="B128" s="209"/>
      <c r="C128" s="209"/>
      <c r="D128" s="209"/>
      <c r="E128" s="96"/>
    </row>
    <row r="129" spans="1:5" x14ac:dyDescent="0.2">
      <c r="A129" s="209"/>
      <c r="B129" s="209"/>
      <c r="C129" s="209"/>
      <c r="D129" s="209"/>
      <c r="E129" s="96"/>
    </row>
    <row r="130" spans="1:5" x14ac:dyDescent="0.2">
      <c r="A130" s="209"/>
      <c r="B130" s="209"/>
      <c r="C130" s="209"/>
      <c r="D130" s="209"/>
      <c r="E130" s="96"/>
    </row>
    <row r="131" spans="1:5" x14ac:dyDescent="0.2">
      <c r="A131" s="209"/>
      <c r="B131" s="209"/>
      <c r="C131" s="209"/>
      <c r="D131" s="209"/>
      <c r="E131" s="96"/>
    </row>
    <row r="132" spans="1:5" x14ac:dyDescent="0.2">
      <c r="A132" s="209"/>
      <c r="B132" s="209"/>
      <c r="C132" s="209"/>
      <c r="D132" s="209"/>
      <c r="E132" s="96"/>
    </row>
    <row r="133" spans="1:5" x14ac:dyDescent="0.2">
      <c r="A133" s="209"/>
      <c r="B133" s="209"/>
      <c r="C133" s="209"/>
      <c r="D133" s="209"/>
      <c r="E133" s="96"/>
    </row>
    <row r="134" spans="1:5" x14ac:dyDescent="0.2">
      <c r="A134" s="209"/>
      <c r="B134" s="209"/>
      <c r="C134" s="209"/>
      <c r="D134" s="209"/>
      <c r="E134" s="96"/>
    </row>
    <row r="135" spans="1:5" x14ac:dyDescent="0.2">
      <c r="A135" s="209"/>
      <c r="B135" s="209"/>
      <c r="C135" s="209"/>
      <c r="D135" s="209"/>
      <c r="E135" s="96"/>
    </row>
    <row r="136" spans="1:5" x14ac:dyDescent="0.2">
      <c r="A136" s="209"/>
      <c r="B136" s="209"/>
      <c r="C136" s="209"/>
      <c r="D136" s="209"/>
      <c r="E136" s="96"/>
    </row>
    <row r="137" spans="1:5" x14ac:dyDescent="0.2">
      <c r="A137" s="209"/>
      <c r="B137" s="209"/>
      <c r="C137" s="209"/>
      <c r="D137" s="209"/>
      <c r="E137" s="96"/>
    </row>
    <row r="138" spans="1:5" x14ac:dyDescent="0.2">
      <c r="A138" s="209"/>
      <c r="B138" s="209"/>
      <c r="C138" s="209"/>
      <c r="D138" s="209"/>
      <c r="E138" s="96"/>
    </row>
    <row r="139" spans="1:5" x14ac:dyDescent="0.2">
      <c r="A139" s="209"/>
      <c r="B139" s="209"/>
      <c r="C139" s="209"/>
      <c r="D139" s="209"/>
      <c r="E139" s="96"/>
    </row>
    <row r="140" spans="1:5" x14ac:dyDescent="0.2">
      <c r="A140" s="209"/>
      <c r="B140" s="209"/>
      <c r="C140" s="209"/>
      <c r="D140" s="209"/>
      <c r="E140" s="96"/>
    </row>
    <row r="141" spans="1:5" x14ac:dyDescent="0.2">
      <c r="A141" s="209"/>
      <c r="B141" s="209"/>
      <c r="C141" s="209"/>
      <c r="D141" s="209"/>
      <c r="E141" s="96"/>
    </row>
    <row r="142" spans="1:5" x14ac:dyDescent="0.2">
      <c r="A142" s="209"/>
      <c r="B142" s="209"/>
      <c r="C142" s="209"/>
      <c r="D142" s="209"/>
      <c r="E142" s="96"/>
    </row>
    <row r="143" spans="1:5" x14ac:dyDescent="0.2">
      <c r="A143" s="209"/>
      <c r="B143" s="209"/>
      <c r="C143" s="209"/>
      <c r="D143" s="209"/>
      <c r="E143" s="96"/>
    </row>
    <row r="144" spans="1:5" x14ac:dyDescent="0.2">
      <c r="A144" s="209"/>
      <c r="B144" s="209"/>
      <c r="C144" s="209"/>
      <c r="D144" s="209"/>
      <c r="E144" s="96"/>
    </row>
    <row r="145" spans="1:5" x14ac:dyDescent="0.2">
      <c r="A145" s="209"/>
      <c r="B145" s="209"/>
      <c r="C145" s="209"/>
      <c r="D145" s="209"/>
      <c r="E145" s="96"/>
    </row>
    <row r="146" spans="1:5" x14ac:dyDescent="0.2">
      <c r="A146" s="209"/>
      <c r="B146" s="209"/>
      <c r="C146" s="209"/>
      <c r="D146" s="209"/>
      <c r="E146" s="96"/>
    </row>
    <row r="147" spans="1:5" x14ac:dyDescent="0.2">
      <c r="A147" s="209"/>
      <c r="B147" s="209"/>
      <c r="C147" s="209"/>
      <c r="D147" s="209"/>
      <c r="E147" s="96"/>
    </row>
    <row r="148" spans="1:5" x14ac:dyDescent="0.2">
      <c r="A148" s="209"/>
      <c r="B148" s="209"/>
      <c r="C148" s="209"/>
      <c r="D148" s="209"/>
      <c r="E148" s="96"/>
    </row>
    <row r="149" spans="1:5" x14ac:dyDescent="0.2">
      <c r="A149" s="209"/>
      <c r="B149" s="209"/>
      <c r="C149" s="209"/>
      <c r="D149" s="209"/>
      <c r="E149" s="96"/>
    </row>
    <row r="150" spans="1:5" x14ac:dyDescent="0.2">
      <c r="A150" s="209"/>
      <c r="B150" s="209"/>
      <c r="C150" s="209"/>
      <c r="D150" s="209"/>
      <c r="E150" s="96"/>
    </row>
    <row r="151" spans="1:5" x14ac:dyDescent="0.2">
      <c r="A151" s="209"/>
      <c r="B151" s="209"/>
      <c r="C151" s="209"/>
      <c r="D151" s="209"/>
      <c r="E151" s="96"/>
    </row>
    <row r="152" spans="1:5" x14ac:dyDescent="0.2">
      <c r="A152" s="209"/>
      <c r="B152" s="209"/>
      <c r="C152" s="209"/>
      <c r="D152" s="209"/>
      <c r="E152" s="96"/>
    </row>
    <row r="153" spans="1:5" x14ac:dyDescent="0.2">
      <c r="A153" s="209"/>
      <c r="B153" s="209"/>
      <c r="C153" s="209"/>
      <c r="D153" s="209"/>
      <c r="E153" s="96"/>
    </row>
    <row r="154" spans="1:5" x14ac:dyDescent="0.2">
      <c r="A154" s="209"/>
      <c r="B154" s="209"/>
      <c r="C154" s="209"/>
      <c r="D154" s="209"/>
      <c r="E154" s="96"/>
    </row>
    <row r="155" spans="1:5" x14ac:dyDescent="0.2">
      <c r="A155" s="209"/>
      <c r="B155" s="209"/>
      <c r="C155" s="209"/>
      <c r="D155" s="209"/>
      <c r="E155" s="96"/>
    </row>
    <row r="156" spans="1:5" x14ac:dyDescent="0.2">
      <c r="A156" s="209"/>
      <c r="B156" s="209"/>
      <c r="C156" s="209"/>
      <c r="D156" s="209"/>
      <c r="E156" s="96"/>
    </row>
    <row r="157" spans="1:5" x14ac:dyDescent="0.2">
      <c r="A157" s="209"/>
      <c r="B157" s="209"/>
      <c r="C157" s="209"/>
      <c r="D157" s="209"/>
      <c r="E157" s="96"/>
    </row>
    <row r="158" spans="1:5" x14ac:dyDescent="0.2">
      <c r="A158" s="209"/>
      <c r="B158" s="209"/>
      <c r="C158" s="209"/>
      <c r="D158" s="209"/>
      <c r="E158" s="96"/>
    </row>
    <row r="159" spans="1:5" x14ac:dyDescent="0.2">
      <c r="A159" s="209"/>
      <c r="B159" s="209"/>
      <c r="C159" s="209"/>
      <c r="D159" s="209"/>
      <c r="E159" s="96"/>
    </row>
    <row r="160" spans="1:5" x14ac:dyDescent="0.2">
      <c r="A160" s="209"/>
      <c r="B160" s="209"/>
      <c r="C160" s="209"/>
      <c r="D160" s="209"/>
      <c r="E160" s="96"/>
    </row>
    <row r="161" spans="1:5" x14ac:dyDescent="0.2">
      <c r="A161" s="209"/>
      <c r="B161" s="209"/>
      <c r="C161" s="209"/>
      <c r="D161" s="209"/>
      <c r="E161" s="96"/>
    </row>
    <row r="162" spans="1:5" x14ac:dyDescent="0.2">
      <c r="A162" s="209"/>
      <c r="B162" s="209"/>
      <c r="C162" s="209"/>
      <c r="D162" s="209"/>
      <c r="E162" s="96"/>
    </row>
    <row r="163" spans="1:5" x14ac:dyDescent="0.2">
      <c r="A163" s="209"/>
      <c r="B163" s="209"/>
      <c r="C163" s="209"/>
      <c r="D163" s="209"/>
      <c r="E163" s="96"/>
    </row>
    <row r="164" spans="1:5" x14ac:dyDescent="0.2">
      <c r="A164" s="209"/>
      <c r="B164" s="209"/>
      <c r="C164" s="209"/>
      <c r="D164" s="209"/>
      <c r="E164" s="96"/>
    </row>
    <row r="165" spans="1:5" x14ac:dyDescent="0.2">
      <c r="A165" s="209"/>
      <c r="B165" s="209"/>
      <c r="C165" s="209"/>
      <c r="D165" s="209"/>
      <c r="E165" s="96"/>
    </row>
    <row r="166" spans="1:5" x14ac:dyDescent="0.2">
      <c r="A166" s="209"/>
      <c r="B166" s="209"/>
      <c r="C166" s="209"/>
      <c r="D166" s="209"/>
      <c r="E166" s="96"/>
    </row>
    <row r="167" spans="1:5" x14ac:dyDescent="0.2">
      <c r="A167" s="209"/>
      <c r="B167" s="209"/>
      <c r="C167" s="209"/>
      <c r="D167" s="209"/>
      <c r="E167" s="96"/>
    </row>
    <row r="168" spans="1:5" x14ac:dyDescent="0.2">
      <c r="A168" s="209"/>
      <c r="B168" s="209"/>
      <c r="C168" s="209"/>
      <c r="D168" s="209"/>
      <c r="E168" s="96"/>
    </row>
    <row r="169" spans="1:5" x14ac:dyDescent="0.2">
      <c r="A169" s="209"/>
      <c r="B169" s="209"/>
      <c r="C169" s="209"/>
      <c r="D169" s="209"/>
      <c r="E169" s="96"/>
    </row>
    <row r="170" spans="1:5" x14ac:dyDescent="0.2">
      <c r="A170" s="209"/>
      <c r="B170" s="209"/>
      <c r="C170" s="209"/>
      <c r="D170" s="209"/>
      <c r="E170" s="96"/>
    </row>
    <row r="171" spans="1:5" x14ac:dyDescent="0.2">
      <c r="A171" s="209"/>
      <c r="B171" s="209"/>
      <c r="C171" s="209"/>
      <c r="D171" s="209"/>
      <c r="E171" s="96"/>
    </row>
    <row r="172" spans="1:5" x14ac:dyDescent="0.2">
      <c r="A172" s="209"/>
      <c r="B172" s="209"/>
      <c r="C172" s="209"/>
      <c r="D172" s="209"/>
      <c r="E172" s="96"/>
    </row>
    <row r="173" spans="1:5" x14ac:dyDescent="0.2">
      <c r="A173" s="209"/>
      <c r="B173" s="209"/>
      <c r="C173" s="209"/>
      <c r="D173" s="209"/>
      <c r="E173" s="96"/>
    </row>
    <row r="174" spans="1:5" x14ac:dyDescent="0.2">
      <c r="A174" s="209"/>
      <c r="B174" s="209"/>
      <c r="C174" s="209"/>
      <c r="D174" s="209"/>
      <c r="E174" s="96"/>
    </row>
    <row r="175" spans="1:5" x14ac:dyDescent="0.2">
      <c r="A175" s="209"/>
      <c r="B175" s="209"/>
      <c r="C175" s="209"/>
      <c r="D175" s="209"/>
      <c r="E175" s="96"/>
    </row>
    <row r="176" spans="1:5" x14ac:dyDescent="0.2">
      <c r="A176" s="209"/>
      <c r="B176" s="209"/>
      <c r="C176" s="209"/>
      <c r="D176" s="209"/>
      <c r="E176" s="96"/>
    </row>
    <row r="177" spans="1:5" x14ac:dyDescent="0.2">
      <c r="A177" s="209"/>
      <c r="B177" s="209"/>
      <c r="C177" s="209"/>
      <c r="D177" s="209"/>
      <c r="E177" s="96"/>
    </row>
    <row r="178" spans="1:5" x14ac:dyDescent="0.2">
      <c r="A178" s="209"/>
      <c r="B178" s="209"/>
      <c r="C178" s="209"/>
      <c r="D178" s="209"/>
      <c r="E178" s="96"/>
    </row>
    <row r="179" spans="1:5" x14ac:dyDescent="0.2">
      <c r="A179" s="209"/>
      <c r="B179" s="209"/>
      <c r="C179" s="209"/>
      <c r="D179" s="209"/>
      <c r="E179" s="96"/>
    </row>
    <row r="180" spans="1:5" x14ac:dyDescent="0.2">
      <c r="A180" s="209"/>
      <c r="B180" s="209"/>
      <c r="C180" s="209"/>
      <c r="D180" s="209"/>
      <c r="E180" s="96"/>
    </row>
    <row r="181" spans="1:5" x14ac:dyDescent="0.2">
      <c r="A181" s="209"/>
      <c r="B181" s="209"/>
      <c r="C181" s="209"/>
      <c r="D181" s="209"/>
      <c r="E181" s="96"/>
    </row>
    <row r="182" spans="1:5" x14ac:dyDescent="0.2">
      <c r="A182" s="209"/>
      <c r="B182" s="209"/>
      <c r="C182" s="209"/>
      <c r="D182" s="209"/>
      <c r="E182" s="96"/>
    </row>
    <row r="183" spans="1:5" x14ac:dyDescent="0.2">
      <c r="A183" s="209"/>
      <c r="B183" s="209"/>
      <c r="C183" s="209"/>
      <c r="D183" s="209"/>
      <c r="E183" s="96"/>
    </row>
    <row r="184" spans="1:5" x14ac:dyDescent="0.2">
      <c r="A184" s="209"/>
      <c r="B184" s="209"/>
      <c r="C184" s="209"/>
      <c r="D184" s="209"/>
      <c r="E184" s="96"/>
    </row>
    <row r="185" spans="1:5" x14ac:dyDescent="0.2">
      <c r="A185" s="209"/>
      <c r="B185" s="209"/>
      <c r="C185" s="209"/>
      <c r="D185" s="209"/>
      <c r="E185" s="96"/>
    </row>
    <row r="186" spans="1:5" x14ac:dyDescent="0.2">
      <c r="A186" s="209"/>
      <c r="B186" s="209"/>
      <c r="C186" s="209"/>
      <c r="D186" s="209"/>
      <c r="E186" s="96"/>
    </row>
    <row r="187" spans="1:5" x14ac:dyDescent="0.2">
      <c r="A187" s="209"/>
      <c r="B187" s="209"/>
      <c r="C187" s="209"/>
      <c r="D187" s="209"/>
      <c r="E187" s="96"/>
    </row>
    <row r="188" spans="1:5" x14ac:dyDescent="0.2">
      <c r="A188" s="209"/>
      <c r="B188" s="209"/>
      <c r="C188" s="209"/>
      <c r="D188" s="209"/>
      <c r="E188" s="96"/>
    </row>
    <row r="189" spans="1:5" x14ac:dyDescent="0.2">
      <c r="A189" s="209"/>
      <c r="B189" s="209"/>
      <c r="C189" s="209"/>
      <c r="D189" s="209"/>
      <c r="E189" s="96"/>
    </row>
    <row r="190" spans="1:5" x14ac:dyDescent="0.2">
      <c r="A190" s="209"/>
      <c r="B190" s="209"/>
      <c r="C190" s="209"/>
      <c r="D190" s="209"/>
      <c r="E190" s="96"/>
    </row>
    <row r="191" spans="1:5" x14ac:dyDescent="0.2">
      <c r="A191" s="209"/>
      <c r="B191" s="209"/>
      <c r="C191" s="209"/>
      <c r="D191" s="209"/>
      <c r="E191" s="96"/>
    </row>
    <row r="192" spans="1:5" x14ac:dyDescent="0.2">
      <c r="A192" s="209"/>
      <c r="B192" s="209"/>
      <c r="C192" s="209"/>
      <c r="D192" s="209"/>
      <c r="E192" s="96"/>
    </row>
    <row r="193" spans="1:5" x14ac:dyDescent="0.2">
      <c r="A193" s="209"/>
      <c r="B193" s="209"/>
      <c r="C193" s="209"/>
      <c r="D193" s="209"/>
      <c r="E193" s="96"/>
    </row>
    <row r="194" spans="1:5" x14ac:dyDescent="0.2">
      <c r="A194" s="209"/>
      <c r="B194" s="209"/>
      <c r="C194" s="209"/>
      <c r="D194" s="209"/>
      <c r="E194" s="96"/>
    </row>
    <row r="195" spans="1:5" x14ac:dyDescent="0.2">
      <c r="A195" s="209"/>
      <c r="B195" s="209"/>
      <c r="C195" s="209"/>
      <c r="D195" s="209"/>
      <c r="E195" s="96"/>
    </row>
    <row r="196" spans="1:5" x14ac:dyDescent="0.2">
      <c r="A196" s="209"/>
      <c r="B196" s="209"/>
      <c r="C196" s="209"/>
      <c r="D196" s="209"/>
      <c r="E196" s="96"/>
    </row>
    <row r="197" spans="1:5" x14ac:dyDescent="0.2">
      <c r="A197" s="209"/>
      <c r="B197" s="209"/>
      <c r="C197" s="209"/>
      <c r="D197" s="209"/>
      <c r="E197" s="96"/>
    </row>
    <row r="198" spans="1:5" x14ac:dyDescent="0.2">
      <c r="A198" s="209"/>
      <c r="B198" s="209"/>
      <c r="C198" s="209"/>
      <c r="D198" s="209"/>
      <c r="E198" s="96"/>
    </row>
    <row r="199" spans="1:5" x14ac:dyDescent="0.2">
      <c r="A199" s="209"/>
      <c r="B199" s="209"/>
      <c r="C199" s="209"/>
      <c r="D199" s="209"/>
      <c r="E199" s="96"/>
    </row>
    <row r="200" spans="1:5" x14ac:dyDescent="0.2">
      <c r="A200" s="209"/>
      <c r="B200" s="209"/>
      <c r="C200" s="209"/>
      <c r="D200" s="209"/>
      <c r="E200" s="96"/>
    </row>
    <row r="201" spans="1:5" x14ac:dyDescent="0.2">
      <c r="A201" s="209"/>
      <c r="B201" s="209"/>
      <c r="C201" s="209"/>
      <c r="D201" s="209"/>
      <c r="E201" s="96"/>
    </row>
    <row r="202" spans="1:5" x14ac:dyDescent="0.2">
      <c r="A202" s="209"/>
      <c r="B202" s="209"/>
      <c r="C202" s="209"/>
      <c r="D202" s="209"/>
      <c r="E202" s="96"/>
    </row>
    <row r="203" spans="1:5" x14ac:dyDescent="0.2">
      <c r="A203" s="209"/>
      <c r="B203" s="209"/>
      <c r="C203" s="209"/>
      <c r="D203" s="209"/>
      <c r="E203" s="96"/>
    </row>
    <row r="204" spans="1:5" x14ac:dyDescent="0.2">
      <c r="A204" s="209"/>
      <c r="B204" s="209"/>
      <c r="C204" s="209"/>
      <c r="D204" s="209"/>
      <c r="E204" s="96"/>
    </row>
    <row r="205" spans="1:5" x14ac:dyDescent="0.2">
      <c r="A205" s="209"/>
      <c r="B205" s="209"/>
      <c r="C205" s="209"/>
      <c r="D205" s="209"/>
      <c r="E205" s="96"/>
    </row>
    <row r="206" spans="1:5" x14ac:dyDescent="0.2">
      <c r="A206" s="209"/>
      <c r="B206" s="209"/>
      <c r="C206" s="209"/>
      <c r="D206" s="209"/>
      <c r="E206" s="96"/>
    </row>
    <row r="207" spans="1:5" x14ac:dyDescent="0.2">
      <c r="A207" s="209"/>
      <c r="B207" s="209"/>
      <c r="C207" s="209"/>
      <c r="D207" s="209"/>
      <c r="E207" s="96"/>
    </row>
    <row r="208" spans="1:5" x14ac:dyDescent="0.2">
      <c r="A208" s="209"/>
      <c r="B208" s="209"/>
      <c r="C208" s="209"/>
      <c r="D208" s="209"/>
      <c r="E208" s="96"/>
    </row>
    <row r="209" spans="1:5" x14ac:dyDescent="0.2">
      <c r="A209" s="209"/>
      <c r="B209" s="209"/>
      <c r="C209" s="209"/>
      <c r="D209" s="209"/>
      <c r="E209" s="96"/>
    </row>
    <row r="210" spans="1:5" x14ac:dyDescent="0.2">
      <c r="A210" s="209"/>
      <c r="B210" s="209"/>
      <c r="C210" s="209"/>
      <c r="D210" s="209"/>
      <c r="E210" s="96"/>
    </row>
    <row r="211" spans="1:5" x14ac:dyDescent="0.2">
      <c r="A211" s="209"/>
      <c r="B211" s="209"/>
      <c r="C211" s="209"/>
      <c r="D211" s="209"/>
      <c r="E211" s="96"/>
    </row>
    <row r="212" spans="1:5" x14ac:dyDescent="0.2">
      <c r="A212" s="209"/>
      <c r="B212" s="209"/>
      <c r="C212" s="209"/>
      <c r="D212" s="209"/>
      <c r="E212" s="96"/>
    </row>
    <row r="213" spans="1:5" x14ac:dyDescent="0.2">
      <c r="A213" s="209"/>
      <c r="B213" s="209"/>
      <c r="C213" s="209"/>
      <c r="D213" s="209"/>
      <c r="E213" s="96"/>
    </row>
    <row r="214" spans="1:5" x14ac:dyDescent="0.2">
      <c r="A214" s="209"/>
      <c r="B214" s="209"/>
      <c r="C214" s="209"/>
      <c r="D214" s="209"/>
      <c r="E214" s="96"/>
    </row>
    <row r="215" spans="1:5" x14ac:dyDescent="0.2">
      <c r="A215" s="209"/>
      <c r="B215" s="209"/>
      <c r="C215" s="209"/>
      <c r="D215" s="209"/>
      <c r="E215" s="96"/>
    </row>
    <row r="216" spans="1:5" x14ac:dyDescent="0.2">
      <c r="A216" s="209"/>
      <c r="B216" s="209"/>
      <c r="C216" s="209"/>
      <c r="D216" s="209"/>
      <c r="E216" s="96"/>
    </row>
    <row r="217" spans="1:5" x14ac:dyDescent="0.2">
      <c r="A217" s="209"/>
      <c r="B217" s="209"/>
      <c r="C217" s="209"/>
      <c r="D217" s="209"/>
      <c r="E217" s="96"/>
    </row>
    <row r="218" spans="1:5" x14ac:dyDescent="0.2">
      <c r="A218" s="209"/>
      <c r="B218" s="209"/>
      <c r="C218" s="209"/>
      <c r="D218" s="209"/>
      <c r="E218" s="96"/>
    </row>
    <row r="219" spans="1:5" x14ac:dyDescent="0.2">
      <c r="A219" s="209"/>
      <c r="B219" s="209"/>
      <c r="C219" s="209"/>
      <c r="D219" s="209"/>
      <c r="E219" s="96"/>
    </row>
    <row r="220" spans="1:5" x14ac:dyDescent="0.2">
      <c r="A220" s="209"/>
      <c r="B220" s="209"/>
      <c r="C220" s="209"/>
      <c r="D220" s="209"/>
      <c r="E220" s="96"/>
    </row>
    <row r="221" spans="1:5" x14ac:dyDescent="0.2">
      <c r="A221" s="209"/>
      <c r="B221" s="209"/>
      <c r="C221" s="209"/>
      <c r="D221" s="209"/>
      <c r="E221" s="96"/>
    </row>
    <row r="222" spans="1:5" x14ac:dyDescent="0.2">
      <c r="A222" s="209"/>
      <c r="B222" s="209"/>
      <c r="C222" s="209"/>
      <c r="D222" s="209"/>
      <c r="E222" s="96"/>
    </row>
    <row r="223" spans="1:5" x14ac:dyDescent="0.2">
      <c r="A223" s="209"/>
      <c r="B223" s="209"/>
      <c r="C223" s="209"/>
      <c r="D223" s="209"/>
      <c r="E223" s="96"/>
    </row>
    <row r="224" spans="1:5" x14ac:dyDescent="0.2">
      <c r="A224" s="209"/>
      <c r="B224" s="209"/>
      <c r="C224" s="209"/>
      <c r="D224" s="209"/>
      <c r="E224" s="96"/>
    </row>
    <row r="225" spans="1:5" x14ac:dyDescent="0.2">
      <c r="A225" s="209"/>
      <c r="B225" s="209"/>
      <c r="C225" s="209"/>
      <c r="D225" s="209"/>
      <c r="E225" s="96"/>
    </row>
    <row r="226" spans="1:5" x14ac:dyDescent="0.2">
      <c r="A226" s="209"/>
      <c r="B226" s="209"/>
      <c r="C226" s="209"/>
      <c r="D226" s="209"/>
      <c r="E226" s="96"/>
    </row>
    <row r="227" spans="1:5" x14ac:dyDescent="0.2">
      <c r="A227" s="209"/>
      <c r="B227" s="209"/>
      <c r="C227" s="209"/>
      <c r="D227" s="209"/>
      <c r="E227" s="96"/>
    </row>
    <row r="228" spans="1:5" x14ac:dyDescent="0.2">
      <c r="A228" s="209"/>
      <c r="B228" s="209"/>
      <c r="C228" s="209"/>
      <c r="D228" s="209"/>
      <c r="E228" s="96"/>
    </row>
    <row r="229" spans="1:5" x14ac:dyDescent="0.2">
      <c r="A229" s="209"/>
      <c r="B229" s="209"/>
      <c r="C229" s="209"/>
      <c r="D229" s="209"/>
      <c r="E229" s="96"/>
    </row>
    <row r="230" spans="1:5" x14ac:dyDescent="0.2">
      <c r="A230" s="209"/>
      <c r="B230" s="209"/>
      <c r="C230" s="209"/>
      <c r="D230" s="209"/>
      <c r="E230" s="96"/>
    </row>
    <row r="231" spans="1:5" x14ac:dyDescent="0.2">
      <c r="A231" s="209"/>
      <c r="B231" s="209"/>
      <c r="C231" s="209"/>
      <c r="D231" s="209"/>
      <c r="E231" s="96"/>
    </row>
    <row r="232" spans="1:5" x14ac:dyDescent="0.2">
      <c r="A232" s="209"/>
      <c r="B232" s="209"/>
      <c r="C232" s="209"/>
      <c r="D232" s="209"/>
      <c r="E232" s="96"/>
    </row>
    <row r="233" spans="1:5" x14ac:dyDescent="0.2">
      <c r="A233" s="209"/>
      <c r="B233" s="209"/>
      <c r="C233" s="209"/>
      <c r="D233" s="209"/>
      <c r="E233" s="96"/>
    </row>
    <row r="234" spans="1:5" x14ac:dyDescent="0.2">
      <c r="A234" s="209"/>
      <c r="B234" s="209"/>
      <c r="C234" s="209"/>
      <c r="D234" s="209"/>
      <c r="E234" s="96"/>
    </row>
    <row r="235" spans="1:5" x14ac:dyDescent="0.2">
      <c r="A235" s="209"/>
      <c r="B235" s="209"/>
      <c r="C235" s="209"/>
      <c r="D235" s="209"/>
      <c r="E235" s="96"/>
    </row>
    <row r="236" spans="1:5" x14ac:dyDescent="0.2">
      <c r="A236" s="209"/>
      <c r="B236" s="209"/>
      <c r="C236" s="209"/>
      <c r="D236" s="209"/>
      <c r="E236" s="96"/>
    </row>
    <row r="237" spans="1:5" x14ac:dyDescent="0.2">
      <c r="A237" s="209"/>
      <c r="B237" s="209"/>
      <c r="C237" s="209"/>
      <c r="D237" s="209"/>
      <c r="E237" s="96"/>
    </row>
    <row r="238" spans="1:5" x14ac:dyDescent="0.2">
      <c r="A238" s="209"/>
      <c r="B238" s="209"/>
      <c r="C238" s="209"/>
      <c r="D238" s="209"/>
      <c r="E238" s="96"/>
    </row>
    <row r="239" spans="1:5" x14ac:dyDescent="0.2">
      <c r="A239" s="209"/>
      <c r="B239" s="209"/>
      <c r="C239" s="209"/>
      <c r="D239" s="209"/>
      <c r="E239" s="96"/>
    </row>
    <row r="240" spans="1:5" x14ac:dyDescent="0.2">
      <c r="A240" s="209"/>
      <c r="B240" s="209"/>
      <c r="C240" s="209"/>
      <c r="D240" s="209"/>
      <c r="E240" s="96"/>
    </row>
    <row r="241" spans="1:5" x14ac:dyDescent="0.2">
      <c r="A241" s="209"/>
      <c r="B241" s="209"/>
      <c r="C241" s="209"/>
      <c r="D241" s="209"/>
      <c r="E241" s="96"/>
    </row>
    <row r="242" spans="1:5" x14ac:dyDescent="0.2">
      <c r="A242" s="209"/>
      <c r="B242" s="209"/>
      <c r="C242" s="209"/>
      <c r="D242" s="209"/>
      <c r="E242" s="96"/>
    </row>
    <row r="243" spans="1:5" x14ac:dyDescent="0.2">
      <c r="A243" s="209"/>
      <c r="B243" s="209"/>
      <c r="C243" s="209"/>
      <c r="D243" s="209"/>
      <c r="E243" s="96"/>
    </row>
    <row r="244" spans="1:5" x14ac:dyDescent="0.2">
      <c r="A244" s="209"/>
      <c r="B244" s="209"/>
      <c r="C244" s="209"/>
      <c r="D244" s="209"/>
      <c r="E244" s="96"/>
    </row>
    <row r="245" spans="1:5" x14ac:dyDescent="0.2">
      <c r="A245" s="209"/>
      <c r="B245" s="209"/>
      <c r="C245" s="209"/>
      <c r="D245" s="209"/>
      <c r="E245" s="96"/>
    </row>
    <row r="246" spans="1:5" x14ac:dyDescent="0.2">
      <c r="A246" s="209"/>
      <c r="B246" s="209"/>
      <c r="C246" s="209"/>
      <c r="D246" s="209"/>
      <c r="E246" s="96"/>
    </row>
    <row r="247" spans="1:5" x14ac:dyDescent="0.2">
      <c r="A247" s="209"/>
      <c r="B247" s="209"/>
      <c r="C247" s="209"/>
      <c r="D247" s="209"/>
      <c r="E247" s="96"/>
    </row>
    <row r="248" spans="1:5" x14ac:dyDescent="0.2">
      <c r="A248" s="209"/>
      <c r="B248" s="209"/>
      <c r="C248" s="209"/>
      <c r="D248" s="209"/>
      <c r="E248" s="96"/>
    </row>
    <row r="249" spans="1:5" x14ac:dyDescent="0.2">
      <c r="A249" s="209"/>
      <c r="B249" s="209"/>
      <c r="C249" s="209"/>
      <c r="D249" s="209"/>
      <c r="E249" s="96"/>
    </row>
    <row r="250" spans="1:5" x14ac:dyDescent="0.2">
      <c r="A250" s="209"/>
      <c r="B250" s="209"/>
      <c r="C250" s="209"/>
      <c r="D250" s="209"/>
      <c r="E250" s="96"/>
    </row>
    <row r="251" spans="1:5" x14ac:dyDescent="0.2">
      <c r="A251" s="209"/>
      <c r="B251" s="209"/>
      <c r="C251" s="209"/>
      <c r="D251" s="209"/>
      <c r="E251" s="96"/>
    </row>
    <row r="252" spans="1:5" x14ac:dyDescent="0.2">
      <c r="A252" s="209"/>
      <c r="B252" s="209"/>
      <c r="C252" s="209"/>
      <c r="D252" s="209"/>
      <c r="E252" s="96"/>
    </row>
    <row r="253" spans="1:5" x14ac:dyDescent="0.2">
      <c r="A253" s="209"/>
      <c r="B253" s="209"/>
      <c r="C253" s="209"/>
      <c r="D253" s="209"/>
      <c r="E253" s="96"/>
    </row>
    <row r="254" spans="1:5" x14ac:dyDescent="0.2">
      <c r="A254" s="209"/>
      <c r="B254" s="209"/>
      <c r="C254" s="209"/>
      <c r="D254" s="209"/>
      <c r="E254" s="96"/>
    </row>
    <row r="255" spans="1:5" x14ac:dyDescent="0.2">
      <c r="A255" s="209"/>
      <c r="B255" s="209"/>
      <c r="C255" s="209"/>
      <c r="D255" s="209"/>
      <c r="E255" s="96"/>
    </row>
    <row r="256" spans="1:5" x14ac:dyDescent="0.2">
      <c r="A256" s="209"/>
      <c r="B256" s="209"/>
      <c r="C256" s="209"/>
      <c r="D256" s="209"/>
      <c r="E256" s="96"/>
    </row>
    <row r="257" spans="1:5" x14ac:dyDescent="0.2">
      <c r="A257" s="209"/>
      <c r="B257" s="209"/>
      <c r="C257" s="209"/>
      <c r="D257" s="209"/>
      <c r="E257" s="96"/>
    </row>
    <row r="258" spans="1:5" x14ac:dyDescent="0.2">
      <c r="A258" s="209"/>
      <c r="B258" s="209"/>
      <c r="C258" s="209"/>
      <c r="D258" s="209"/>
      <c r="E258" s="96"/>
    </row>
    <row r="259" spans="1:5" x14ac:dyDescent="0.2">
      <c r="A259" s="209"/>
      <c r="B259" s="209"/>
      <c r="C259" s="209"/>
      <c r="D259" s="209"/>
      <c r="E259" s="96"/>
    </row>
    <row r="260" spans="1:5" x14ac:dyDescent="0.2">
      <c r="A260" s="209"/>
      <c r="B260" s="209"/>
      <c r="C260" s="209"/>
      <c r="D260" s="209"/>
      <c r="E260" s="96"/>
    </row>
    <row r="261" spans="1:5" x14ac:dyDescent="0.2">
      <c r="A261" s="209"/>
      <c r="B261" s="209"/>
      <c r="C261" s="209"/>
      <c r="D261" s="209"/>
      <c r="E261" s="96"/>
    </row>
    <row r="262" spans="1:5" x14ac:dyDescent="0.2">
      <c r="A262" s="209"/>
      <c r="B262" s="209"/>
      <c r="C262" s="209"/>
      <c r="D262" s="209"/>
      <c r="E262" s="96"/>
    </row>
    <row r="263" spans="1:5" x14ac:dyDescent="0.2">
      <c r="A263" s="209"/>
      <c r="B263" s="209"/>
      <c r="C263" s="209"/>
      <c r="D263" s="209"/>
      <c r="E263" s="96"/>
    </row>
    <row r="264" spans="1:5" x14ac:dyDescent="0.2">
      <c r="A264" s="209"/>
      <c r="B264" s="209"/>
      <c r="C264" s="209"/>
      <c r="D264" s="209"/>
      <c r="E264" s="96"/>
    </row>
    <row r="265" spans="1:5" x14ac:dyDescent="0.2">
      <c r="A265" s="209"/>
      <c r="B265" s="209"/>
      <c r="C265" s="209"/>
      <c r="D265" s="209"/>
      <c r="E265" s="96"/>
    </row>
    <row r="266" spans="1:5" x14ac:dyDescent="0.2">
      <c r="A266" s="209"/>
      <c r="B266" s="209"/>
      <c r="C266" s="209"/>
      <c r="D266" s="209"/>
      <c r="E266" s="96"/>
    </row>
    <row r="267" spans="1:5" x14ac:dyDescent="0.2">
      <c r="A267" s="209"/>
      <c r="B267" s="209"/>
      <c r="C267" s="209"/>
      <c r="D267" s="209"/>
      <c r="E267" s="96"/>
    </row>
    <row r="268" spans="1:5" x14ac:dyDescent="0.2">
      <c r="A268" s="209"/>
      <c r="B268" s="209"/>
      <c r="C268" s="209"/>
      <c r="D268" s="209"/>
      <c r="E268" s="96"/>
    </row>
    <row r="269" spans="1:5" x14ac:dyDescent="0.2">
      <c r="A269" s="209"/>
      <c r="B269" s="209"/>
      <c r="C269" s="209"/>
      <c r="D269" s="209"/>
      <c r="E269" s="96"/>
    </row>
    <row r="270" spans="1:5" x14ac:dyDescent="0.2">
      <c r="A270" s="209"/>
      <c r="B270" s="209"/>
      <c r="C270" s="209"/>
      <c r="D270" s="209"/>
      <c r="E270" s="96"/>
    </row>
    <row r="271" spans="1:5" x14ac:dyDescent="0.2">
      <c r="A271" s="209"/>
      <c r="B271" s="209"/>
      <c r="C271" s="209"/>
      <c r="D271" s="209"/>
      <c r="E271" s="96"/>
    </row>
    <row r="272" spans="1:5" x14ac:dyDescent="0.2">
      <c r="A272" s="209"/>
      <c r="B272" s="209"/>
      <c r="C272" s="209"/>
      <c r="D272" s="209"/>
      <c r="E272" s="96"/>
    </row>
    <row r="273" spans="1:5" x14ac:dyDescent="0.2">
      <c r="A273" s="209"/>
      <c r="B273" s="209"/>
      <c r="C273" s="209"/>
      <c r="D273" s="209"/>
      <c r="E273" s="96"/>
    </row>
    <row r="274" spans="1:5" x14ac:dyDescent="0.2">
      <c r="A274" s="209"/>
      <c r="B274" s="209"/>
      <c r="C274" s="209"/>
      <c r="D274" s="209"/>
      <c r="E274" s="96"/>
    </row>
    <row r="275" spans="1:5" x14ac:dyDescent="0.2">
      <c r="A275" s="209"/>
      <c r="B275" s="209"/>
      <c r="C275" s="209"/>
      <c r="D275" s="209"/>
      <c r="E275" s="96"/>
    </row>
    <row r="276" spans="1:5" x14ac:dyDescent="0.2">
      <c r="A276" s="209"/>
      <c r="B276" s="209"/>
      <c r="C276" s="209"/>
      <c r="D276" s="209"/>
      <c r="E276" s="96"/>
    </row>
    <row r="277" spans="1:5" x14ac:dyDescent="0.2">
      <c r="A277" s="209"/>
      <c r="B277" s="209"/>
      <c r="C277" s="209"/>
      <c r="D277" s="209"/>
      <c r="E277" s="96"/>
    </row>
    <row r="278" spans="1:5" x14ac:dyDescent="0.2">
      <c r="A278" s="209"/>
      <c r="B278" s="209"/>
      <c r="C278" s="209"/>
      <c r="D278" s="209"/>
      <c r="E278" s="96"/>
    </row>
    <row r="279" spans="1:5" x14ac:dyDescent="0.2">
      <c r="A279" s="209"/>
      <c r="B279" s="209"/>
      <c r="C279" s="209"/>
      <c r="D279" s="209"/>
      <c r="E279" s="96"/>
    </row>
    <row r="280" spans="1:5" x14ac:dyDescent="0.2">
      <c r="A280" s="209"/>
      <c r="B280" s="209"/>
      <c r="C280" s="209"/>
      <c r="D280" s="209"/>
      <c r="E280" s="96"/>
    </row>
    <row r="281" spans="1:5" x14ac:dyDescent="0.2">
      <c r="A281" s="209"/>
      <c r="B281" s="209"/>
      <c r="C281" s="209"/>
      <c r="D281" s="209"/>
      <c r="E281" s="96"/>
    </row>
    <row r="282" spans="1:5" x14ac:dyDescent="0.2">
      <c r="A282" s="209"/>
      <c r="B282" s="209"/>
      <c r="C282" s="209"/>
      <c r="D282" s="209"/>
      <c r="E282" s="96"/>
    </row>
    <row r="283" spans="1:5" x14ac:dyDescent="0.2">
      <c r="A283" s="209"/>
      <c r="B283" s="209"/>
      <c r="C283" s="209"/>
      <c r="D283" s="209"/>
      <c r="E283" s="96"/>
    </row>
    <row r="284" spans="1:5" x14ac:dyDescent="0.2">
      <c r="A284" s="209"/>
      <c r="B284" s="209"/>
      <c r="C284" s="209"/>
      <c r="D284" s="209"/>
      <c r="E284" s="96"/>
    </row>
    <row r="285" spans="1:5" x14ac:dyDescent="0.2">
      <c r="A285" s="209"/>
      <c r="B285" s="209"/>
      <c r="C285" s="209"/>
      <c r="D285" s="209"/>
      <c r="E285" s="96"/>
    </row>
    <row r="286" spans="1:5" x14ac:dyDescent="0.2">
      <c r="A286" s="209"/>
      <c r="B286" s="209"/>
      <c r="C286" s="209"/>
      <c r="D286" s="209"/>
      <c r="E286" s="96"/>
    </row>
    <row r="287" spans="1:5" x14ac:dyDescent="0.2">
      <c r="A287" s="209"/>
      <c r="B287" s="209"/>
      <c r="C287" s="209"/>
      <c r="D287" s="209"/>
      <c r="E287" s="96"/>
    </row>
    <row r="288" spans="1:5" x14ac:dyDescent="0.2">
      <c r="A288" s="209"/>
      <c r="B288" s="209"/>
      <c r="C288" s="209"/>
      <c r="D288" s="209"/>
      <c r="E288" s="96"/>
    </row>
    <row r="289" spans="1:5" x14ac:dyDescent="0.2">
      <c r="A289" s="209"/>
      <c r="B289" s="209"/>
      <c r="C289" s="209"/>
      <c r="D289" s="209"/>
      <c r="E289" s="96"/>
    </row>
    <row r="290" spans="1:5" x14ac:dyDescent="0.2">
      <c r="A290" s="209"/>
      <c r="B290" s="209"/>
      <c r="C290" s="209"/>
      <c r="D290" s="209"/>
      <c r="E290" s="96"/>
    </row>
    <row r="291" spans="1:5" x14ac:dyDescent="0.2">
      <c r="A291" s="209"/>
      <c r="B291" s="209"/>
      <c r="C291" s="209"/>
      <c r="D291" s="209"/>
      <c r="E291" s="96"/>
    </row>
    <row r="292" spans="1:5" x14ac:dyDescent="0.2">
      <c r="A292" s="209"/>
      <c r="B292" s="209"/>
      <c r="C292" s="209"/>
      <c r="D292" s="209"/>
      <c r="E292" s="96"/>
    </row>
    <row r="293" spans="1:5" x14ac:dyDescent="0.2">
      <c r="A293" s="209"/>
      <c r="B293" s="209"/>
      <c r="C293" s="209"/>
      <c r="D293" s="209"/>
      <c r="E293" s="96"/>
    </row>
    <row r="294" spans="1:5" x14ac:dyDescent="0.2">
      <c r="A294" s="209"/>
      <c r="B294" s="209"/>
      <c r="C294" s="209"/>
      <c r="D294" s="209"/>
      <c r="E294" s="96"/>
    </row>
    <row r="295" spans="1:5" x14ac:dyDescent="0.2">
      <c r="A295" s="209"/>
      <c r="B295" s="209"/>
      <c r="C295" s="209"/>
      <c r="D295" s="209"/>
      <c r="E295" s="96"/>
    </row>
    <row r="296" spans="1:5" x14ac:dyDescent="0.2">
      <c r="A296" s="209"/>
      <c r="B296" s="209"/>
      <c r="C296" s="209"/>
      <c r="D296" s="209"/>
      <c r="E296" s="96"/>
    </row>
    <row r="297" spans="1:5" x14ac:dyDescent="0.2">
      <c r="A297" s="209"/>
      <c r="B297" s="209"/>
      <c r="C297" s="209"/>
      <c r="D297" s="209"/>
      <c r="E297" s="96"/>
    </row>
    <row r="298" spans="1:5" x14ac:dyDescent="0.2">
      <c r="A298" s="209"/>
      <c r="B298" s="209"/>
      <c r="C298" s="209"/>
      <c r="D298" s="209"/>
      <c r="E298" s="96"/>
    </row>
    <row r="299" spans="1:5" x14ac:dyDescent="0.2">
      <c r="A299" s="209"/>
      <c r="B299" s="209"/>
      <c r="C299" s="209"/>
      <c r="D299" s="209"/>
      <c r="E299" s="96"/>
    </row>
    <row r="300" spans="1:5" x14ac:dyDescent="0.2">
      <c r="A300" s="209"/>
      <c r="B300" s="209"/>
      <c r="C300" s="209"/>
      <c r="D300" s="209"/>
      <c r="E300" s="96"/>
    </row>
    <row r="301" spans="1:5" x14ac:dyDescent="0.2">
      <c r="A301" s="209"/>
      <c r="B301" s="209"/>
      <c r="C301" s="209"/>
      <c r="D301" s="209"/>
      <c r="E301" s="96"/>
    </row>
    <row r="302" spans="1:5" x14ac:dyDescent="0.2">
      <c r="A302" s="209"/>
      <c r="B302" s="209"/>
      <c r="C302" s="209"/>
      <c r="D302" s="209"/>
      <c r="E302" s="96"/>
    </row>
    <row r="303" spans="1:5" x14ac:dyDescent="0.2">
      <c r="A303" s="209"/>
      <c r="B303" s="209"/>
      <c r="C303" s="209"/>
      <c r="D303" s="209"/>
      <c r="E303" s="96"/>
    </row>
    <row r="304" spans="1:5" x14ac:dyDescent="0.2">
      <c r="A304" s="209"/>
      <c r="B304" s="209"/>
      <c r="C304" s="209"/>
      <c r="D304" s="209"/>
      <c r="E304" s="96"/>
    </row>
    <row r="305" spans="1:5" x14ac:dyDescent="0.2">
      <c r="A305" s="209"/>
      <c r="B305" s="209"/>
      <c r="C305" s="209"/>
      <c r="D305" s="209"/>
      <c r="E305" s="96"/>
    </row>
    <row r="306" spans="1:5" x14ac:dyDescent="0.2">
      <c r="A306" s="209"/>
      <c r="B306" s="209"/>
      <c r="C306" s="209"/>
      <c r="D306" s="209"/>
      <c r="E306" s="96"/>
    </row>
    <row r="307" spans="1:5" x14ac:dyDescent="0.2">
      <c r="A307" s="209"/>
      <c r="B307" s="209"/>
      <c r="C307" s="209"/>
      <c r="D307" s="209"/>
      <c r="E307" s="96"/>
    </row>
    <row r="308" spans="1:5" x14ac:dyDescent="0.2">
      <c r="A308" s="209"/>
      <c r="B308" s="209"/>
      <c r="C308" s="209"/>
      <c r="D308" s="209"/>
      <c r="E308" s="96"/>
    </row>
    <row r="309" spans="1:5" x14ac:dyDescent="0.2">
      <c r="A309" s="209"/>
      <c r="B309" s="209"/>
      <c r="C309" s="209"/>
      <c r="D309" s="209"/>
      <c r="E309" s="96"/>
    </row>
    <row r="310" spans="1:5" x14ac:dyDescent="0.2">
      <c r="A310" s="209"/>
      <c r="B310" s="209"/>
      <c r="C310" s="209"/>
      <c r="D310" s="209"/>
      <c r="E310" s="96"/>
    </row>
    <row r="311" spans="1:5" x14ac:dyDescent="0.2">
      <c r="A311" s="209"/>
      <c r="B311" s="209"/>
      <c r="C311" s="209"/>
      <c r="D311" s="209"/>
      <c r="E311" s="96"/>
    </row>
    <row r="312" spans="1:5" x14ac:dyDescent="0.2">
      <c r="A312" s="209"/>
      <c r="B312" s="209"/>
      <c r="C312" s="209"/>
      <c r="D312" s="209"/>
      <c r="E312" s="96"/>
    </row>
    <row r="313" spans="1:5" x14ac:dyDescent="0.2">
      <c r="A313" s="209"/>
      <c r="B313" s="209"/>
      <c r="C313" s="209"/>
      <c r="D313" s="209"/>
      <c r="E313" s="96"/>
    </row>
    <row r="314" spans="1:5" x14ac:dyDescent="0.2">
      <c r="A314" s="209"/>
      <c r="B314" s="209"/>
      <c r="C314" s="209"/>
      <c r="D314" s="209"/>
      <c r="E314" s="96"/>
    </row>
    <row r="315" spans="1:5" x14ac:dyDescent="0.2">
      <c r="A315" s="209"/>
      <c r="B315" s="209"/>
      <c r="C315" s="209"/>
      <c r="D315" s="209"/>
      <c r="E315" s="96"/>
    </row>
    <row r="316" spans="1:5" x14ac:dyDescent="0.2">
      <c r="A316" s="209"/>
      <c r="B316" s="209"/>
      <c r="C316" s="209"/>
      <c r="D316" s="209"/>
      <c r="E316" s="96"/>
    </row>
    <row r="317" spans="1:5" x14ac:dyDescent="0.2">
      <c r="A317" s="209"/>
      <c r="B317" s="209"/>
      <c r="C317" s="209"/>
      <c r="D317" s="209"/>
      <c r="E317" s="96"/>
    </row>
    <row r="318" spans="1:5" x14ac:dyDescent="0.2">
      <c r="A318" s="209"/>
      <c r="B318" s="209"/>
      <c r="C318" s="209"/>
      <c r="D318" s="209"/>
      <c r="E318" s="96"/>
    </row>
    <row r="319" spans="1:5" x14ac:dyDescent="0.2">
      <c r="A319" s="209"/>
      <c r="B319" s="209"/>
      <c r="C319" s="209"/>
      <c r="D319" s="209"/>
      <c r="E319" s="96"/>
    </row>
    <row r="320" spans="1:5" x14ac:dyDescent="0.2">
      <c r="A320" s="209"/>
      <c r="B320" s="209"/>
      <c r="C320" s="209"/>
      <c r="D320" s="209"/>
      <c r="E320" s="96"/>
    </row>
    <row r="321" spans="1:5" x14ac:dyDescent="0.2">
      <c r="A321" s="209"/>
      <c r="B321" s="209"/>
      <c r="C321" s="209"/>
      <c r="D321" s="209"/>
      <c r="E321" s="96"/>
    </row>
    <row r="322" spans="1:5" x14ac:dyDescent="0.2">
      <c r="A322" s="209"/>
      <c r="B322" s="209"/>
      <c r="C322" s="209"/>
      <c r="D322" s="209"/>
      <c r="E322" s="96"/>
    </row>
    <row r="323" spans="1:5" x14ac:dyDescent="0.2">
      <c r="A323" s="209"/>
      <c r="B323" s="209"/>
      <c r="C323" s="209"/>
      <c r="D323" s="209"/>
      <c r="E323" s="96"/>
    </row>
    <row r="324" spans="1:5" x14ac:dyDescent="0.2">
      <c r="A324" s="209"/>
      <c r="B324" s="209"/>
      <c r="C324" s="209"/>
      <c r="D324" s="209"/>
      <c r="E324" s="96"/>
    </row>
    <row r="325" spans="1:5" x14ac:dyDescent="0.2">
      <c r="A325" s="209"/>
      <c r="B325" s="209"/>
      <c r="C325" s="209"/>
      <c r="D325" s="209"/>
      <c r="E325" s="96"/>
    </row>
    <row r="326" spans="1:5" x14ac:dyDescent="0.2">
      <c r="A326" s="209"/>
      <c r="B326" s="209"/>
      <c r="C326" s="209"/>
      <c r="D326" s="209"/>
      <c r="E326" s="96"/>
    </row>
    <row r="327" spans="1:5" x14ac:dyDescent="0.2">
      <c r="A327" s="209"/>
      <c r="B327" s="209"/>
      <c r="C327" s="209"/>
      <c r="D327" s="209"/>
      <c r="E327" s="96"/>
    </row>
    <row r="328" spans="1:5" x14ac:dyDescent="0.2">
      <c r="A328" s="209"/>
      <c r="B328" s="209"/>
      <c r="C328" s="209"/>
      <c r="D328" s="209"/>
      <c r="E328" s="96"/>
    </row>
    <row r="329" spans="1:5" x14ac:dyDescent="0.2">
      <c r="A329" s="209"/>
      <c r="B329" s="209"/>
      <c r="C329" s="209"/>
      <c r="D329" s="209"/>
      <c r="E329" s="96"/>
    </row>
    <row r="330" spans="1:5" x14ac:dyDescent="0.2">
      <c r="A330" s="209"/>
      <c r="B330" s="209"/>
      <c r="C330" s="209"/>
      <c r="D330" s="209"/>
      <c r="E330" s="96"/>
    </row>
    <row r="331" spans="1:5" x14ac:dyDescent="0.2">
      <c r="A331" s="209"/>
      <c r="B331" s="209"/>
      <c r="C331" s="209"/>
      <c r="D331" s="209"/>
      <c r="E331" s="96"/>
    </row>
    <row r="332" spans="1:5" x14ac:dyDescent="0.2">
      <c r="A332" s="209"/>
      <c r="B332" s="209"/>
      <c r="C332" s="209"/>
      <c r="D332" s="209"/>
      <c r="E332" s="96"/>
    </row>
    <row r="333" spans="1:5" x14ac:dyDescent="0.2">
      <c r="A333" s="209"/>
      <c r="B333" s="209"/>
      <c r="C333" s="209"/>
      <c r="D333" s="209"/>
      <c r="E333" s="96"/>
    </row>
    <row r="334" spans="1:5" x14ac:dyDescent="0.2">
      <c r="A334" s="209"/>
      <c r="B334" s="209"/>
      <c r="C334" s="209"/>
      <c r="D334" s="209"/>
      <c r="E334" s="96"/>
    </row>
    <row r="335" spans="1:5" x14ac:dyDescent="0.2">
      <c r="A335" s="209"/>
      <c r="B335" s="209"/>
      <c r="C335" s="209"/>
      <c r="D335" s="209"/>
      <c r="E335" s="96"/>
    </row>
    <row r="336" spans="1:5" x14ac:dyDescent="0.2">
      <c r="A336" s="209"/>
      <c r="B336" s="209"/>
      <c r="C336" s="209"/>
      <c r="D336" s="209"/>
      <c r="E336" s="96"/>
    </row>
    <row r="337" spans="1:5" x14ac:dyDescent="0.2">
      <c r="A337" s="209"/>
      <c r="B337" s="209"/>
      <c r="C337" s="209"/>
      <c r="D337" s="209"/>
      <c r="E337" s="96"/>
    </row>
    <row r="338" spans="1:5" x14ac:dyDescent="0.2">
      <c r="A338" s="209"/>
      <c r="B338" s="209"/>
      <c r="C338" s="209"/>
      <c r="D338" s="209"/>
      <c r="E338" s="96"/>
    </row>
    <row r="339" spans="1:5" x14ac:dyDescent="0.2">
      <c r="A339" s="209"/>
      <c r="B339" s="209"/>
      <c r="C339" s="209"/>
      <c r="D339" s="209"/>
      <c r="E339" s="96"/>
    </row>
    <row r="340" spans="1:5" x14ac:dyDescent="0.2">
      <c r="A340" s="209"/>
      <c r="B340" s="209"/>
      <c r="C340" s="209"/>
      <c r="D340" s="209"/>
      <c r="E340" s="96"/>
    </row>
    <row r="341" spans="1:5" x14ac:dyDescent="0.2">
      <c r="A341" s="209"/>
      <c r="B341" s="209"/>
      <c r="C341" s="209"/>
      <c r="D341" s="209"/>
      <c r="E341" s="96"/>
    </row>
    <row r="342" spans="1:5" x14ac:dyDescent="0.2">
      <c r="A342" s="209"/>
      <c r="B342" s="209"/>
      <c r="C342" s="209"/>
      <c r="D342" s="209"/>
      <c r="E342" s="96"/>
    </row>
    <row r="343" spans="1:5" x14ac:dyDescent="0.2">
      <c r="A343" s="209"/>
      <c r="B343" s="209"/>
      <c r="C343" s="209"/>
      <c r="D343" s="209"/>
      <c r="E343" s="96"/>
    </row>
    <row r="344" spans="1:5" x14ac:dyDescent="0.2">
      <c r="A344" s="209"/>
      <c r="B344" s="209"/>
      <c r="C344" s="209"/>
      <c r="D344" s="209"/>
      <c r="E344" s="96"/>
    </row>
    <row r="345" spans="1:5" x14ac:dyDescent="0.2">
      <c r="A345" s="209"/>
      <c r="B345" s="209"/>
      <c r="C345" s="209"/>
      <c r="D345" s="209"/>
      <c r="E345" s="96"/>
    </row>
    <row r="346" spans="1:5" x14ac:dyDescent="0.2">
      <c r="A346" s="209"/>
      <c r="B346" s="209"/>
      <c r="C346" s="209"/>
      <c r="D346" s="209"/>
      <c r="E346" s="96"/>
    </row>
    <row r="347" spans="1:5" x14ac:dyDescent="0.2">
      <c r="A347" s="209"/>
      <c r="B347" s="209"/>
      <c r="C347" s="209"/>
      <c r="D347" s="209"/>
      <c r="E347" s="96"/>
    </row>
    <row r="348" spans="1:5" x14ac:dyDescent="0.2">
      <c r="A348" s="209"/>
      <c r="B348" s="209"/>
      <c r="C348" s="209"/>
      <c r="D348" s="209"/>
      <c r="E348" s="96"/>
    </row>
    <row r="349" spans="1:5" x14ac:dyDescent="0.2">
      <c r="A349" s="209"/>
      <c r="B349" s="209"/>
      <c r="C349" s="209"/>
      <c r="D349" s="209"/>
      <c r="E349" s="96"/>
    </row>
    <row r="350" spans="1:5" x14ac:dyDescent="0.2">
      <c r="A350" s="209"/>
      <c r="B350" s="209"/>
      <c r="C350" s="209"/>
      <c r="D350" s="209"/>
      <c r="E350" s="96"/>
    </row>
    <row r="351" spans="1:5" x14ac:dyDescent="0.2">
      <c r="A351" s="209"/>
      <c r="B351" s="209"/>
      <c r="C351" s="209"/>
      <c r="D351" s="209"/>
      <c r="E351" s="96"/>
    </row>
    <row r="352" spans="1:5" x14ac:dyDescent="0.2">
      <c r="A352" s="209"/>
      <c r="B352" s="209"/>
      <c r="C352" s="209"/>
      <c r="D352" s="209"/>
      <c r="E352" s="96"/>
    </row>
    <row r="353" spans="1:5" x14ac:dyDescent="0.2">
      <c r="A353" s="209"/>
      <c r="B353" s="209"/>
      <c r="C353" s="209"/>
      <c r="D353" s="209"/>
      <c r="E353" s="96"/>
    </row>
    <row r="354" spans="1:5" x14ac:dyDescent="0.2">
      <c r="A354" s="209"/>
      <c r="B354" s="209"/>
      <c r="C354" s="209"/>
      <c r="D354" s="209"/>
      <c r="E354" s="96"/>
    </row>
    <row r="355" spans="1:5" x14ac:dyDescent="0.2">
      <c r="A355" s="209"/>
      <c r="B355" s="209"/>
      <c r="C355" s="209"/>
      <c r="D355" s="209"/>
      <c r="E355" s="96"/>
    </row>
    <row r="356" spans="1:5" x14ac:dyDescent="0.2">
      <c r="A356" s="209"/>
      <c r="B356" s="209"/>
      <c r="C356" s="209"/>
      <c r="D356" s="209"/>
      <c r="E356" s="96"/>
    </row>
    <row r="357" spans="1:5" x14ac:dyDescent="0.2">
      <c r="A357" s="209"/>
      <c r="B357" s="209"/>
      <c r="C357" s="209"/>
      <c r="D357" s="209"/>
      <c r="E357" s="96"/>
    </row>
    <row r="358" spans="1:5" x14ac:dyDescent="0.2">
      <c r="A358" s="209"/>
      <c r="B358" s="209"/>
      <c r="C358" s="209"/>
      <c r="D358" s="209"/>
      <c r="E358" s="96"/>
    </row>
    <row r="359" spans="1:5" x14ac:dyDescent="0.2">
      <c r="A359" s="209"/>
      <c r="B359" s="209"/>
      <c r="C359" s="209"/>
      <c r="D359" s="209"/>
      <c r="E359" s="96"/>
    </row>
    <row r="360" spans="1:5" x14ac:dyDescent="0.2">
      <c r="A360" s="209"/>
      <c r="B360" s="209"/>
      <c r="C360" s="209"/>
      <c r="D360" s="209"/>
      <c r="E360" s="96"/>
    </row>
    <row r="361" spans="1:5" x14ac:dyDescent="0.2">
      <c r="A361" s="209"/>
      <c r="B361" s="209"/>
      <c r="C361" s="209"/>
      <c r="D361" s="209"/>
      <c r="E361" s="96"/>
    </row>
    <row r="362" spans="1:5" x14ac:dyDescent="0.2">
      <c r="A362" s="209"/>
      <c r="B362" s="209"/>
      <c r="C362" s="209"/>
      <c r="D362" s="209"/>
      <c r="E362" s="96"/>
    </row>
    <row r="363" spans="1:5" x14ac:dyDescent="0.2">
      <c r="A363" s="209"/>
      <c r="B363" s="209"/>
      <c r="C363" s="209"/>
      <c r="D363" s="209"/>
      <c r="E363" s="96"/>
    </row>
    <row r="364" spans="1:5" x14ac:dyDescent="0.2">
      <c r="A364" s="209"/>
      <c r="B364" s="209"/>
      <c r="C364" s="209"/>
      <c r="D364" s="209"/>
      <c r="E364" s="96"/>
    </row>
    <row r="365" spans="1:5" x14ac:dyDescent="0.2">
      <c r="A365" s="209"/>
      <c r="B365" s="209"/>
      <c r="C365" s="209"/>
      <c r="D365" s="209"/>
      <c r="E365" s="96"/>
    </row>
    <row r="366" spans="1:5" x14ac:dyDescent="0.2">
      <c r="A366" s="209"/>
      <c r="B366" s="209"/>
      <c r="C366" s="209"/>
      <c r="D366" s="209"/>
      <c r="E366" s="96"/>
    </row>
    <row r="367" spans="1:5" x14ac:dyDescent="0.2">
      <c r="A367" s="209"/>
      <c r="B367" s="209"/>
      <c r="C367" s="209"/>
      <c r="D367" s="209"/>
      <c r="E367" s="96"/>
    </row>
    <row r="368" spans="1:5" x14ac:dyDescent="0.2">
      <c r="A368" s="209"/>
      <c r="B368" s="209"/>
      <c r="C368" s="209"/>
      <c r="D368" s="209"/>
      <c r="E368" s="96"/>
    </row>
    <row r="369" spans="1:5" x14ac:dyDescent="0.2">
      <c r="A369" s="209"/>
      <c r="B369" s="209"/>
      <c r="C369" s="209"/>
      <c r="D369" s="209"/>
      <c r="E369" s="96"/>
    </row>
    <row r="370" spans="1:5" x14ac:dyDescent="0.2">
      <c r="A370" s="209"/>
      <c r="B370" s="209"/>
      <c r="C370" s="209"/>
      <c r="D370" s="209"/>
      <c r="E370" s="96"/>
    </row>
    <row r="371" spans="1:5" x14ac:dyDescent="0.2">
      <c r="A371" s="209"/>
      <c r="B371" s="209"/>
      <c r="C371" s="209"/>
      <c r="D371" s="209"/>
      <c r="E371" s="96"/>
    </row>
    <row r="372" spans="1:5" x14ac:dyDescent="0.2">
      <c r="A372" s="209"/>
      <c r="B372" s="209"/>
      <c r="C372" s="209"/>
      <c r="D372" s="209"/>
      <c r="E372" s="96"/>
    </row>
    <row r="373" spans="1:5" x14ac:dyDescent="0.2">
      <c r="A373" s="209"/>
      <c r="B373" s="209"/>
      <c r="C373" s="209"/>
      <c r="D373" s="209"/>
      <c r="E373" s="96"/>
    </row>
    <row r="374" spans="1:5" x14ac:dyDescent="0.2">
      <c r="A374" s="209"/>
      <c r="B374" s="209"/>
      <c r="C374" s="209"/>
      <c r="D374" s="209"/>
      <c r="E374" s="96"/>
    </row>
    <row r="375" spans="1:5" x14ac:dyDescent="0.2">
      <c r="A375" s="209"/>
      <c r="B375" s="209"/>
      <c r="C375" s="209"/>
      <c r="D375" s="209"/>
      <c r="E375" s="96"/>
    </row>
    <row r="376" spans="1:5" x14ac:dyDescent="0.2">
      <c r="A376" s="209"/>
      <c r="B376" s="209"/>
      <c r="C376" s="209"/>
      <c r="D376" s="209"/>
      <c r="E376" s="96"/>
    </row>
    <row r="377" spans="1:5" x14ac:dyDescent="0.2">
      <c r="A377" s="209"/>
      <c r="B377" s="209"/>
      <c r="C377" s="209"/>
      <c r="D377" s="209"/>
      <c r="E377" s="96"/>
    </row>
    <row r="378" spans="1:5" x14ac:dyDescent="0.2">
      <c r="A378" s="209"/>
      <c r="B378" s="209"/>
      <c r="C378" s="209"/>
      <c r="D378" s="209"/>
      <c r="E378" s="96"/>
    </row>
    <row r="379" spans="1:5" x14ac:dyDescent="0.2">
      <c r="A379" s="209"/>
      <c r="B379" s="209"/>
      <c r="C379" s="209"/>
      <c r="D379" s="209"/>
      <c r="E379" s="96"/>
    </row>
    <row r="380" spans="1:5" x14ac:dyDescent="0.2">
      <c r="A380" s="209"/>
      <c r="B380" s="209"/>
      <c r="C380" s="209"/>
      <c r="D380" s="209"/>
      <c r="E380" s="96"/>
    </row>
    <row r="381" spans="1:5" x14ac:dyDescent="0.2">
      <c r="A381" s="209"/>
      <c r="B381" s="209"/>
      <c r="C381" s="209"/>
      <c r="D381" s="209"/>
      <c r="E381" s="96"/>
    </row>
    <row r="382" spans="1:5" x14ac:dyDescent="0.2">
      <c r="A382" s="209"/>
      <c r="B382" s="209"/>
      <c r="C382" s="209"/>
      <c r="D382" s="209"/>
      <c r="E382" s="96"/>
    </row>
    <row r="383" spans="1:5" x14ac:dyDescent="0.2">
      <c r="A383" s="209"/>
      <c r="B383" s="209"/>
      <c r="C383" s="209"/>
      <c r="D383" s="209"/>
      <c r="E383" s="96"/>
    </row>
    <row r="384" spans="1:5" x14ac:dyDescent="0.2">
      <c r="A384" s="209"/>
      <c r="B384" s="209"/>
      <c r="C384" s="209"/>
      <c r="D384" s="209"/>
      <c r="E384" s="96"/>
    </row>
    <row r="385" spans="1:5" x14ac:dyDescent="0.2">
      <c r="A385" s="209"/>
      <c r="B385" s="209"/>
      <c r="C385" s="209"/>
      <c r="D385" s="209"/>
      <c r="E385" s="96"/>
    </row>
    <row r="386" spans="1:5" x14ac:dyDescent="0.2">
      <c r="A386" s="209"/>
      <c r="B386" s="209"/>
      <c r="C386" s="209"/>
      <c r="D386" s="209"/>
      <c r="E386" s="96"/>
    </row>
    <row r="387" spans="1:5" x14ac:dyDescent="0.2">
      <c r="A387" s="209"/>
      <c r="B387" s="209"/>
      <c r="C387" s="209"/>
      <c r="D387" s="209"/>
      <c r="E387" s="96"/>
    </row>
    <row r="388" spans="1:5" x14ac:dyDescent="0.2">
      <c r="A388" s="209"/>
      <c r="B388" s="209"/>
      <c r="C388" s="209"/>
      <c r="D388" s="209"/>
      <c r="E388" s="96"/>
    </row>
    <row r="389" spans="1:5" x14ac:dyDescent="0.2">
      <c r="A389" s="209"/>
      <c r="B389" s="209"/>
      <c r="C389" s="209"/>
      <c r="D389" s="209"/>
      <c r="E389" s="96"/>
    </row>
    <row r="390" spans="1:5" x14ac:dyDescent="0.2">
      <c r="A390" s="209"/>
      <c r="B390" s="209"/>
      <c r="C390" s="209"/>
      <c r="D390" s="209"/>
      <c r="E390" s="96"/>
    </row>
    <row r="391" spans="1:5" x14ac:dyDescent="0.2">
      <c r="A391" s="209"/>
      <c r="B391" s="209"/>
      <c r="C391" s="209"/>
      <c r="D391" s="209"/>
      <c r="E391" s="96"/>
    </row>
    <row r="392" spans="1:5" x14ac:dyDescent="0.2">
      <c r="A392" s="209"/>
      <c r="B392" s="209"/>
      <c r="C392" s="209"/>
      <c r="D392" s="209"/>
      <c r="E392" s="96"/>
    </row>
    <row r="393" spans="1:5" x14ac:dyDescent="0.2">
      <c r="A393" s="209"/>
      <c r="B393" s="209"/>
      <c r="C393" s="209"/>
      <c r="D393" s="209"/>
      <c r="E393" s="96"/>
    </row>
    <row r="394" spans="1:5" x14ac:dyDescent="0.2">
      <c r="A394" s="209"/>
      <c r="B394" s="209"/>
      <c r="C394" s="209"/>
      <c r="D394" s="209"/>
      <c r="E394" s="96"/>
    </row>
    <row r="395" spans="1:5" x14ac:dyDescent="0.2">
      <c r="A395" s="209"/>
      <c r="B395" s="209"/>
      <c r="C395" s="209"/>
      <c r="D395" s="209"/>
      <c r="E395" s="96"/>
    </row>
    <row r="396" spans="1:5" x14ac:dyDescent="0.2">
      <c r="A396" s="209"/>
      <c r="B396" s="209"/>
      <c r="C396" s="209"/>
      <c r="D396" s="209"/>
      <c r="E396" s="96"/>
    </row>
    <row r="397" spans="1:5" x14ac:dyDescent="0.2">
      <c r="A397" s="209"/>
      <c r="B397" s="209"/>
      <c r="C397" s="209"/>
      <c r="D397" s="209"/>
      <c r="E397" s="96"/>
    </row>
    <row r="398" spans="1:5" x14ac:dyDescent="0.2">
      <c r="A398" s="209"/>
      <c r="B398" s="209"/>
      <c r="C398" s="209"/>
      <c r="D398" s="209"/>
      <c r="E398" s="96"/>
    </row>
    <row r="399" spans="1:5" x14ac:dyDescent="0.2">
      <c r="A399" s="209"/>
      <c r="B399" s="209"/>
      <c r="C399" s="209"/>
      <c r="D399" s="209"/>
      <c r="E399" s="96"/>
    </row>
    <row r="400" spans="1:5" x14ac:dyDescent="0.2">
      <c r="A400" s="209"/>
      <c r="B400" s="209"/>
      <c r="C400" s="209"/>
      <c r="D400" s="209"/>
      <c r="E400" s="96"/>
    </row>
    <row r="401" spans="1:5" x14ac:dyDescent="0.2">
      <c r="A401" s="209"/>
      <c r="B401" s="209"/>
      <c r="C401" s="209"/>
      <c r="D401" s="209"/>
      <c r="E401" s="96"/>
    </row>
    <row r="402" spans="1:5" x14ac:dyDescent="0.2">
      <c r="A402" s="209"/>
      <c r="B402" s="209"/>
      <c r="C402" s="209"/>
      <c r="D402" s="209"/>
      <c r="E402" s="96"/>
    </row>
    <row r="403" spans="1:5" x14ac:dyDescent="0.2">
      <c r="A403" s="209"/>
      <c r="B403" s="209"/>
      <c r="C403" s="209"/>
      <c r="D403" s="209"/>
      <c r="E403" s="96"/>
    </row>
    <row r="404" spans="1:5" x14ac:dyDescent="0.2">
      <c r="A404" s="209"/>
      <c r="B404" s="209"/>
      <c r="C404" s="209"/>
      <c r="D404" s="209"/>
      <c r="E404" s="96"/>
    </row>
    <row r="405" spans="1:5" x14ac:dyDescent="0.2">
      <c r="A405" s="209"/>
      <c r="B405" s="209"/>
      <c r="C405" s="209"/>
      <c r="D405" s="209"/>
      <c r="E405" s="96"/>
    </row>
    <row r="406" spans="1:5" x14ac:dyDescent="0.2">
      <c r="A406" s="209"/>
      <c r="B406" s="209"/>
      <c r="C406" s="209"/>
      <c r="D406" s="209"/>
      <c r="E406" s="96"/>
    </row>
    <row r="407" spans="1:5" x14ac:dyDescent="0.2">
      <c r="A407" s="209"/>
      <c r="B407" s="209"/>
      <c r="C407" s="209"/>
      <c r="D407" s="209"/>
      <c r="E407" s="96"/>
    </row>
    <row r="408" spans="1:5" x14ac:dyDescent="0.2">
      <c r="A408" s="209"/>
      <c r="B408" s="209"/>
      <c r="C408" s="209"/>
      <c r="D408" s="209"/>
      <c r="E408" s="96"/>
    </row>
    <row r="409" spans="1:5" x14ac:dyDescent="0.2">
      <c r="A409" s="209"/>
      <c r="B409" s="209"/>
      <c r="C409" s="209"/>
      <c r="D409" s="209"/>
      <c r="E409" s="96"/>
    </row>
    <row r="410" spans="1:5" x14ac:dyDescent="0.2">
      <c r="A410" s="209"/>
      <c r="B410" s="209"/>
      <c r="C410" s="209"/>
      <c r="D410" s="209"/>
      <c r="E410" s="96"/>
    </row>
    <row r="411" spans="1:5" x14ac:dyDescent="0.2">
      <c r="A411" s="209"/>
      <c r="B411" s="209"/>
      <c r="C411" s="209"/>
      <c r="D411" s="209"/>
      <c r="E411" s="96"/>
    </row>
    <row r="412" spans="1:5" x14ac:dyDescent="0.2">
      <c r="A412" s="209"/>
      <c r="B412" s="209"/>
      <c r="C412" s="209"/>
      <c r="D412" s="209"/>
      <c r="E412" s="96"/>
    </row>
    <row r="413" spans="1:5" x14ac:dyDescent="0.2">
      <c r="A413" s="209"/>
      <c r="B413" s="209"/>
      <c r="C413" s="209"/>
      <c r="D413" s="209"/>
      <c r="E413" s="96"/>
    </row>
    <row r="414" spans="1:5" x14ac:dyDescent="0.2">
      <c r="A414" s="209"/>
      <c r="B414" s="209"/>
      <c r="C414" s="209"/>
      <c r="D414" s="209"/>
      <c r="E414" s="96"/>
    </row>
    <row r="415" spans="1:5" x14ac:dyDescent="0.2">
      <c r="A415" s="209"/>
      <c r="B415" s="209"/>
      <c r="C415" s="209"/>
      <c r="D415" s="209"/>
      <c r="E415" s="96"/>
    </row>
    <row r="416" spans="1:5" x14ac:dyDescent="0.2">
      <c r="A416" s="209"/>
      <c r="B416" s="209"/>
      <c r="C416" s="209"/>
      <c r="D416" s="209"/>
      <c r="E416" s="96"/>
    </row>
    <row r="417" spans="1:5" x14ac:dyDescent="0.2">
      <c r="A417" s="209"/>
      <c r="B417" s="209"/>
      <c r="C417" s="209"/>
      <c r="D417" s="209"/>
      <c r="E417" s="96"/>
    </row>
    <row r="418" spans="1:5" x14ac:dyDescent="0.2">
      <c r="A418" s="209"/>
      <c r="B418" s="209"/>
      <c r="C418" s="209"/>
      <c r="D418" s="209"/>
      <c r="E418" s="96"/>
    </row>
    <row r="419" spans="1:5" x14ac:dyDescent="0.2">
      <c r="A419" s="209"/>
      <c r="B419" s="209"/>
      <c r="C419" s="209"/>
      <c r="D419" s="209"/>
      <c r="E419" s="96"/>
    </row>
    <row r="420" spans="1:5" x14ac:dyDescent="0.2">
      <c r="A420" s="209"/>
      <c r="B420" s="209"/>
      <c r="C420" s="209"/>
      <c r="D420" s="209"/>
      <c r="E420" s="96"/>
    </row>
    <row r="421" spans="1:5" x14ac:dyDescent="0.2">
      <c r="A421" s="209"/>
      <c r="B421" s="209"/>
      <c r="C421" s="209"/>
      <c r="D421" s="209"/>
      <c r="E421" s="96"/>
    </row>
    <row r="422" spans="1:5" x14ac:dyDescent="0.2">
      <c r="A422" s="209"/>
      <c r="B422" s="209"/>
      <c r="C422" s="209"/>
      <c r="D422" s="209"/>
      <c r="E422" s="96"/>
    </row>
    <row r="423" spans="1:5" x14ac:dyDescent="0.2">
      <c r="A423" s="209"/>
      <c r="B423" s="209"/>
      <c r="C423" s="209"/>
      <c r="D423" s="209"/>
      <c r="E423" s="96"/>
    </row>
    <row r="424" spans="1:5" x14ac:dyDescent="0.2">
      <c r="A424" s="209"/>
      <c r="B424" s="209"/>
      <c r="C424" s="209"/>
      <c r="D424" s="209"/>
      <c r="E424" s="96"/>
    </row>
    <row r="425" spans="1:5" x14ac:dyDescent="0.2">
      <c r="A425" s="209"/>
      <c r="B425" s="209"/>
      <c r="C425" s="209"/>
      <c r="D425" s="209"/>
      <c r="E425" s="96"/>
    </row>
    <row r="426" spans="1:5" x14ac:dyDescent="0.2">
      <c r="A426" s="209"/>
      <c r="B426" s="209"/>
      <c r="C426" s="209"/>
      <c r="D426" s="209"/>
      <c r="E426" s="96"/>
    </row>
    <row r="427" spans="1:5" x14ac:dyDescent="0.2">
      <c r="A427" s="209"/>
      <c r="B427" s="209"/>
      <c r="C427" s="209"/>
      <c r="D427" s="209"/>
      <c r="E427" s="96"/>
    </row>
    <row r="428" spans="1:5" x14ac:dyDescent="0.2">
      <c r="A428" s="209"/>
      <c r="B428" s="209"/>
      <c r="C428" s="209"/>
      <c r="D428" s="209"/>
      <c r="E428" s="96"/>
    </row>
    <row r="429" spans="1:5" x14ac:dyDescent="0.2">
      <c r="A429" s="209"/>
      <c r="B429" s="209"/>
      <c r="C429" s="209"/>
      <c r="D429" s="209"/>
      <c r="E429" s="96"/>
    </row>
    <row r="430" spans="1:5" x14ac:dyDescent="0.2">
      <c r="A430" s="209"/>
      <c r="B430" s="209"/>
      <c r="C430" s="209"/>
      <c r="D430" s="209"/>
      <c r="E430" s="96"/>
    </row>
    <row r="431" spans="1:5" x14ac:dyDescent="0.2">
      <c r="A431" s="209"/>
      <c r="B431" s="209"/>
      <c r="C431" s="209"/>
      <c r="D431" s="209"/>
      <c r="E431" s="96"/>
    </row>
    <row r="432" spans="1:5" x14ac:dyDescent="0.2">
      <c r="A432" s="209"/>
      <c r="B432" s="209"/>
      <c r="C432" s="209"/>
      <c r="D432" s="209"/>
      <c r="E432" s="96"/>
    </row>
    <row r="433" spans="1:5" x14ac:dyDescent="0.2">
      <c r="A433" s="209"/>
      <c r="B433" s="209"/>
      <c r="C433" s="209"/>
      <c r="D433" s="209"/>
      <c r="E433" s="96"/>
    </row>
    <row r="434" spans="1:5" x14ac:dyDescent="0.2">
      <c r="A434" s="209"/>
      <c r="B434" s="209"/>
      <c r="C434" s="209"/>
      <c r="D434" s="209"/>
      <c r="E434" s="96"/>
    </row>
    <row r="435" spans="1:5" x14ac:dyDescent="0.2">
      <c r="A435" s="209"/>
      <c r="B435" s="209"/>
      <c r="C435" s="209"/>
      <c r="D435" s="209"/>
      <c r="E435" s="96"/>
    </row>
    <row r="436" spans="1:5" x14ac:dyDescent="0.2">
      <c r="A436" s="209"/>
      <c r="B436" s="209"/>
      <c r="C436" s="209"/>
      <c r="D436" s="209"/>
      <c r="E436" s="96"/>
    </row>
    <row r="437" spans="1:5" x14ac:dyDescent="0.2">
      <c r="A437" s="209"/>
      <c r="B437" s="209"/>
      <c r="C437" s="209"/>
      <c r="D437" s="209"/>
      <c r="E437" s="96"/>
    </row>
    <row r="438" spans="1:5" x14ac:dyDescent="0.2">
      <c r="A438" s="209"/>
      <c r="B438" s="209"/>
      <c r="C438" s="209"/>
      <c r="D438" s="209"/>
      <c r="E438" s="96"/>
    </row>
    <row r="439" spans="1:5" x14ac:dyDescent="0.2">
      <c r="A439" s="209"/>
      <c r="B439" s="209"/>
      <c r="C439" s="209"/>
      <c r="D439" s="209"/>
      <c r="E439" s="96"/>
    </row>
    <row r="440" spans="1:5" x14ac:dyDescent="0.2">
      <c r="A440" s="209"/>
      <c r="B440" s="209"/>
      <c r="C440" s="209"/>
      <c r="D440" s="209"/>
      <c r="E440" s="96"/>
    </row>
    <row r="441" spans="1:5" x14ac:dyDescent="0.2">
      <c r="A441" s="209"/>
      <c r="B441" s="209"/>
      <c r="C441" s="209"/>
      <c r="D441" s="209"/>
      <c r="E441" s="96"/>
    </row>
    <row r="442" spans="1:5" x14ac:dyDescent="0.2">
      <c r="A442" s="209"/>
      <c r="B442" s="209"/>
      <c r="C442" s="209"/>
      <c r="D442" s="209"/>
      <c r="E442" s="96"/>
    </row>
    <row r="443" spans="1:5" x14ac:dyDescent="0.2">
      <c r="A443" s="209"/>
      <c r="B443" s="209"/>
      <c r="C443" s="209"/>
      <c r="D443" s="209"/>
      <c r="E443" s="96"/>
    </row>
    <row r="444" spans="1:5" x14ac:dyDescent="0.2">
      <c r="A444" s="209"/>
      <c r="B444" s="209"/>
      <c r="C444" s="209"/>
      <c r="D444" s="209"/>
      <c r="E444" s="96"/>
    </row>
    <row r="445" spans="1:5" x14ac:dyDescent="0.2">
      <c r="A445" s="209"/>
      <c r="B445" s="209"/>
      <c r="C445" s="209"/>
      <c r="D445" s="209"/>
      <c r="E445" s="96"/>
    </row>
    <row r="446" spans="1:5" x14ac:dyDescent="0.2">
      <c r="A446" s="209"/>
      <c r="B446" s="209"/>
      <c r="C446" s="209"/>
      <c r="D446" s="209"/>
      <c r="E446" s="96"/>
    </row>
    <row r="447" spans="1:5" x14ac:dyDescent="0.2">
      <c r="A447" s="209"/>
      <c r="B447" s="209"/>
      <c r="C447" s="209"/>
      <c r="D447" s="209"/>
      <c r="E447" s="96"/>
    </row>
    <row r="448" spans="1:5" x14ac:dyDescent="0.2">
      <c r="A448" s="209"/>
      <c r="B448" s="209"/>
      <c r="C448" s="209"/>
      <c r="D448" s="209"/>
      <c r="E448" s="96"/>
    </row>
    <row r="449" spans="1:5" x14ac:dyDescent="0.2">
      <c r="A449" s="209"/>
      <c r="B449" s="209"/>
      <c r="C449" s="209"/>
      <c r="D449" s="209"/>
      <c r="E449" s="96"/>
    </row>
    <row r="450" spans="1:5" x14ac:dyDescent="0.2">
      <c r="A450" s="209"/>
      <c r="B450" s="209"/>
      <c r="C450" s="209"/>
      <c r="D450" s="209"/>
      <c r="E450" s="96"/>
    </row>
    <row r="451" spans="1:5" x14ac:dyDescent="0.2">
      <c r="A451" s="209"/>
      <c r="B451" s="209"/>
      <c r="C451" s="209"/>
      <c r="D451" s="209"/>
      <c r="E451" s="96"/>
    </row>
    <row r="452" spans="1:5" x14ac:dyDescent="0.2">
      <c r="A452" s="209"/>
      <c r="B452" s="209"/>
      <c r="C452" s="209"/>
      <c r="D452" s="209"/>
      <c r="E452" s="96"/>
    </row>
    <row r="453" spans="1:5" x14ac:dyDescent="0.2">
      <c r="A453" s="209"/>
      <c r="B453" s="209"/>
      <c r="C453" s="209"/>
      <c r="D453" s="209"/>
      <c r="E453" s="96"/>
    </row>
    <row r="454" spans="1:5" x14ac:dyDescent="0.2">
      <c r="A454" s="209"/>
      <c r="B454" s="209"/>
      <c r="C454" s="209"/>
      <c r="D454" s="209"/>
      <c r="E454" s="96"/>
    </row>
    <row r="455" spans="1:5" x14ac:dyDescent="0.2">
      <c r="A455" s="209"/>
      <c r="B455" s="209"/>
      <c r="C455" s="209"/>
      <c r="D455" s="209"/>
      <c r="E455" s="96"/>
    </row>
    <row r="456" spans="1:5" x14ac:dyDescent="0.2">
      <c r="A456" s="209"/>
      <c r="B456" s="209"/>
      <c r="C456" s="209"/>
      <c r="D456" s="209"/>
      <c r="E456" s="96"/>
    </row>
    <row r="457" spans="1:5" x14ac:dyDescent="0.2">
      <c r="A457" s="209"/>
      <c r="B457" s="209"/>
      <c r="C457" s="209"/>
      <c r="D457" s="209"/>
      <c r="E457" s="96"/>
    </row>
    <row r="458" spans="1:5" x14ac:dyDescent="0.2">
      <c r="A458" s="209"/>
      <c r="B458" s="209"/>
      <c r="C458" s="209"/>
      <c r="D458" s="209"/>
      <c r="E458" s="96"/>
    </row>
    <row r="459" spans="1:5" x14ac:dyDescent="0.2">
      <c r="A459" s="209"/>
      <c r="B459" s="209"/>
      <c r="C459" s="209"/>
      <c r="D459" s="209"/>
      <c r="E459" s="96"/>
    </row>
    <row r="460" spans="1:5" x14ac:dyDescent="0.2">
      <c r="A460" s="209"/>
      <c r="B460" s="209"/>
      <c r="C460" s="209"/>
      <c r="D460" s="209"/>
      <c r="E460" s="96"/>
    </row>
    <row r="461" spans="1:5" x14ac:dyDescent="0.2">
      <c r="A461" s="209"/>
      <c r="B461" s="209"/>
      <c r="C461" s="209"/>
      <c r="D461" s="209"/>
      <c r="E461" s="96"/>
    </row>
    <row r="462" spans="1:5" x14ac:dyDescent="0.2">
      <c r="A462" s="209"/>
      <c r="B462" s="209"/>
      <c r="C462" s="209"/>
      <c r="D462" s="209"/>
      <c r="E462" s="96"/>
    </row>
    <row r="463" spans="1:5" x14ac:dyDescent="0.2">
      <c r="A463" s="209"/>
      <c r="B463" s="209"/>
      <c r="C463" s="209"/>
      <c r="D463" s="209"/>
      <c r="E463" s="96"/>
    </row>
    <row r="464" spans="1:5" x14ac:dyDescent="0.2">
      <c r="A464" s="209"/>
      <c r="B464" s="209"/>
      <c r="C464" s="209"/>
      <c r="D464" s="209"/>
      <c r="E464" s="96"/>
    </row>
    <row r="465" spans="1:5" x14ac:dyDescent="0.2">
      <c r="A465" s="209"/>
      <c r="B465" s="209"/>
      <c r="C465" s="209"/>
      <c r="D465" s="209"/>
      <c r="E465" s="96"/>
    </row>
    <row r="466" spans="1:5" x14ac:dyDescent="0.2">
      <c r="A466" s="209"/>
      <c r="B466" s="209"/>
      <c r="C466" s="209"/>
      <c r="D466" s="209"/>
      <c r="E466" s="96"/>
    </row>
    <row r="467" spans="1:5" x14ac:dyDescent="0.2">
      <c r="A467" s="209"/>
      <c r="B467" s="209"/>
      <c r="C467" s="209"/>
      <c r="D467" s="209"/>
      <c r="E467" s="96"/>
    </row>
    <row r="468" spans="1:5" x14ac:dyDescent="0.2">
      <c r="A468" s="209"/>
      <c r="B468" s="209"/>
      <c r="C468" s="209"/>
      <c r="D468" s="209"/>
      <c r="E468" s="96"/>
    </row>
    <row r="469" spans="1:5" x14ac:dyDescent="0.2">
      <c r="A469" s="209"/>
      <c r="B469" s="209"/>
      <c r="C469" s="209"/>
      <c r="D469" s="209"/>
      <c r="E469" s="96"/>
    </row>
    <row r="470" spans="1:5" x14ac:dyDescent="0.2">
      <c r="A470" s="209"/>
      <c r="B470" s="209"/>
      <c r="C470" s="209"/>
      <c r="D470" s="209"/>
      <c r="E470" s="96"/>
    </row>
    <row r="471" spans="1:5" x14ac:dyDescent="0.2">
      <c r="A471" s="209"/>
      <c r="B471" s="209"/>
      <c r="C471" s="209"/>
      <c r="D471" s="209"/>
      <c r="E471" s="96"/>
    </row>
    <row r="472" spans="1:5" x14ac:dyDescent="0.2">
      <c r="A472" s="209"/>
      <c r="B472" s="209"/>
      <c r="C472" s="209"/>
      <c r="D472" s="209"/>
      <c r="E472" s="96"/>
    </row>
    <row r="473" spans="1:5" x14ac:dyDescent="0.2">
      <c r="A473" s="209"/>
      <c r="B473" s="209"/>
      <c r="C473" s="209"/>
      <c r="D473" s="209"/>
      <c r="E473" s="96"/>
    </row>
    <row r="474" spans="1:5" x14ac:dyDescent="0.2">
      <c r="A474" s="209"/>
      <c r="B474" s="209"/>
      <c r="C474" s="209"/>
      <c r="D474" s="209"/>
      <c r="E474" s="96"/>
    </row>
    <row r="475" spans="1:5" x14ac:dyDescent="0.2">
      <c r="A475" s="209"/>
      <c r="B475" s="209"/>
      <c r="C475" s="209"/>
      <c r="D475" s="209"/>
      <c r="E475" s="96"/>
    </row>
    <row r="476" spans="1:5" x14ac:dyDescent="0.2">
      <c r="A476" s="209"/>
      <c r="B476" s="209"/>
      <c r="C476" s="209"/>
      <c r="D476" s="209"/>
      <c r="E476" s="96"/>
    </row>
    <row r="477" spans="1:5" x14ac:dyDescent="0.2">
      <c r="A477" s="209"/>
      <c r="B477" s="209"/>
      <c r="C477" s="209"/>
      <c r="D477" s="209"/>
      <c r="E477" s="96"/>
    </row>
    <row r="478" spans="1:5" x14ac:dyDescent="0.2">
      <c r="A478" s="209"/>
      <c r="B478" s="209"/>
      <c r="C478" s="209"/>
      <c r="D478" s="209"/>
      <c r="E478" s="96"/>
    </row>
    <row r="479" spans="1:5" x14ac:dyDescent="0.2">
      <c r="A479" s="209"/>
      <c r="B479" s="209"/>
      <c r="C479" s="209"/>
      <c r="D479" s="209"/>
      <c r="E479" s="96"/>
    </row>
    <row r="480" spans="1:5" x14ac:dyDescent="0.2">
      <c r="A480" s="209"/>
      <c r="B480" s="209"/>
      <c r="C480" s="209"/>
      <c r="D480" s="209"/>
      <c r="E480" s="96"/>
    </row>
    <row r="481" spans="1:5" x14ac:dyDescent="0.2">
      <c r="A481" s="209"/>
      <c r="B481" s="209"/>
      <c r="C481" s="209"/>
      <c r="D481" s="209"/>
      <c r="E481" s="96"/>
    </row>
    <row r="482" spans="1:5" x14ac:dyDescent="0.2">
      <c r="A482" s="209"/>
      <c r="B482" s="209"/>
      <c r="C482" s="209"/>
      <c r="D482" s="209"/>
      <c r="E482" s="96"/>
    </row>
    <row r="483" spans="1:5" x14ac:dyDescent="0.2">
      <c r="A483" s="209"/>
      <c r="B483" s="209"/>
      <c r="C483" s="209"/>
      <c r="D483" s="209"/>
      <c r="E483" s="96"/>
    </row>
    <row r="484" spans="1:5" x14ac:dyDescent="0.2">
      <c r="A484" s="209"/>
      <c r="B484" s="209"/>
      <c r="C484" s="209"/>
      <c r="D484" s="209"/>
      <c r="E484" s="96"/>
    </row>
    <row r="485" spans="1:5" x14ac:dyDescent="0.2">
      <c r="A485" s="209"/>
      <c r="B485" s="209"/>
      <c r="C485" s="209"/>
      <c r="D485" s="209"/>
      <c r="E485" s="96"/>
    </row>
    <row r="486" spans="1:5" x14ac:dyDescent="0.2">
      <c r="A486" s="209"/>
      <c r="B486" s="209"/>
      <c r="C486" s="209"/>
      <c r="D486" s="209"/>
      <c r="E486" s="96"/>
    </row>
    <row r="487" spans="1:5" x14ac:dyDescent="0.2">
      <c r="A487" s="209"/>
      <c r="B487" s="209"/>
      <c r="C487" s="209"/>
      <c r="D487" s="209"/>
      <c r="E487" s="96"/>
    </row>
    <row r="488" spans="1:5" x14ac:dyDescent="0.2">
      <c r="A488" s="209"/>
      <c r="B488" s="209"/>
      <c r="C488" s="209"/>
      <c r="D488" s="209"/>
      <c r="E488" s="96"/>
    </row>
    <row r="489" spans="1:5" x14ac:dyDescent="0.2">
      <c r="A489" s="209"/>
      <c r="B489" s="209"/>
      <c r="C489" s="209"/>
      <c r="D489" s="209"/>
      <c r="E489" s="96"/>
    </row>
    <row r="490" spans="1:5" x14ac:dyDescent="0.2">
      <c r="A490" s="209"/>
      <c r="B490" s="209"/>
      <c r="C490" s="209"/>
      <c r="D490" s="209"/>
      <c r="E490" s="96"/>
    </row>
    <row r="491" spans="1:5" x14ac:dyDescent="0.2">
      <c r="A491" s="209"/>
      <c r="B491" s="209"/>
      <c r="C491" s="209"/>
      <c r="D491" s="209"/>
      <c r="E491" s="96"/>
    </row>
    <row r="492" spans="1:5" x14ac:dyDescent="0.2">
      <c r="A492" s="209"/>
      <c r="B492" s="209"/>
      <c r="C492" s="209"/>
      <c r="D492" s="209"/>
      <c r="E492" s="96"/>
    </row>
    <row r="493" spans="1:5" x14ac:dyDescent="0.2">
      <c r="A493" s="209"/>
      <c r="B493" s="209"/>
      <c r="C493" s="209"/>
      <c r="D493" s="209"/>
      <c r="E493" s="96"/>
    </row>
    <row r="494" spans="1:5" x14ac:dyDescent="0.2">
      <c r="A494" s="209"/>
      <c r="B494" s="209"/>
      <c r="C494" s="209"/>
      <c r="D494" s="209"/>
      <c r="E494" s="96"/>
    </row>
    <row r="495" spans="1:5" x14ac:dyDescent="0.2">
      <c r="A495" s="209"/>
      <c r="B495" s="209"/>
      <c r="C495" s="209"/>
      <c r="D495" s="209"/>
      <c r="E495" s="96"/>
    </row>
    <row r="496" spans="1:5" x14ac:dyDescent="0.2">
      <c r="A496" s="209"/>
      <c r="B496" s="209"/>
      <c r="C496" s="209"/>
      <c r="D496" s="209"/>
      <c r="E496" s="96"/>
    </row>
    <row r="497" spans="1:5" x14ac:dyDescent="0.2">
      <c r="A497" s="209"/>
      <c r="B497" s="209"/>
      <c r="C497" s="209"/>
      <c r="D497" s="209"/>
      <c r="E497" s="96"/>
    </row>
    <row r="498" spans="1:5" x14ac:dyDescent="0.2">
      <c r="A498" s="209"/>
      <c r="B498" s="209"/>
      <c r="C498" s="209"/>
      <c r="D498" s="209"/>
      <c r="E498" s="96"/>
    </row>
    <row r="499" spans="1:5" x14ac:dyDescent="0.2">
      <c r="A499" s="209"/>
      <c r="B499" s="209"/>
      <c r="C499" s="209"/>
      <c r="D499" s="209"/>
      <c r="E499" s="96"/>
    </row>
    <row r="500" spans="1:5" x14ac:dyDescent="0.2">
      <c r="A500" s="209"/>
      <c r="B500" s="209"/>
      <c r="C500" s="209"/>
      <c r="D500" s="209"/>
      <c r="E500" s="96"/>
    </row>
    <row r="501" spans="1:5" x14ac:dyDescent="0.2">
      <c r="A501" s="209"/>
      <c r="B501" s="209"/>
      <c r="C501" s="209"/>
      <c r="D501" s="209"/>
      <c r="E501" s="96"/>
    </row>
    <row r="502" spans="1:5" x14ac:dyDescent="0.2">
      <c r="A502" s="209"/>
      <c r="B502" s="209"/>
      <c r="C502" s="209"/>
      <c r="D502" s="209"/>
      <c r="E502" s="96"/>
    </row>
    <row r="503" spans="1:5" x14ac:dyDescent="0.2">
      <c r="A503" s="209"/>
      <c r="B503" s="209"/>
      <c r="C503" s="209"/>
      <c r="D503" s="209"/>
      <c r="E503" s="96"/>
    </row>
    <row r="504" spans="1:5" x14ac:dyDescent="0.2">
      <c r="A504" s="209"/>
      <c r="B504" s="209"/>
      <c r="C504" s="209"/>
      <c r="D504" s="209"/>
      <c r="E504" s="96"/>
    </row>
    <row r="505" spans="1:5" x14ac:dyDescent="0.2">
      <c r="A505" s="209"/>
      <c r="B505" s="209"/>
      <c r="C505" s="209"/>
      <c r="D505" s="209"/>
      <c r="E505" s="96"/>
    </row>
    <row r="506" spans="1:5" x14ac:dyDescent="0.2">
      <c r="A506" s="209"/>
      <c r="B506" s="209"/>
      <c r="C506" s="209"/>
      <c r="D506" s="209"/>
      <c r="E506" s="96"/>
    </row>
    <row r="507" spans="1:5" x14ac:dyDescent="0.2">
      <c r="A507" s="209"/>
      <c r="B507" s="209"/>
      <c r="C507" s="209"/>
      <c r="D507" s="209"/>
      <c r="E507" s="96"/>
    </row>
    <row r="508" spans="1:5" x14ac:dyDescent="0.2">
      <c r="A508" s="209"/>
      <c r="B508" s="209"/>
      <c r="C508" s="209"/>
      <c r="D508" s="209"/>
      <c r="E508" s="96"/>
    </row>
    <row r="509" spans="1:5" x14ac:dyDescent="0.2">
      <c r="A509" s="209"/>
      <c r="B509" s="209"/>
      <c r="C509" s="209"/>
      <c r="D509" s="209"/>
      <c r="E509" s="96"/>
    </row>
    <row r="510" spans="1:5" x14ac:dyDescent="0.2">
      <c r="A510" s="209"/>
      <c r="B510" s="209"/>
      <c r="C510" s="209"/>
      <c r="D510" s="209"/>
      <c r="E510" s="96"/>
    </row>
    <row r="511" spans="1:5" x14ac:dyDescent="0.2">
      <c r="A511" s="209"/>
      <c r="B511" s="209"/>
      <c r="C511" s="209"/>
      <c r="D511" s="209"/>
      <c r="E511" s="96"/>
    </row>
    <row r="512" spans="1:5" x14ac:dyDescent="0.2">
      <c r="A512" s="209"/>
      <c r="B512" s="209"/>
      <c r="C512" s="209"/>
      <c r="D512" s="209"/>
      <c r="E512" s="96"/>
    </row>
    <row r="513" spans="1:5" x14ac:dyDescent="0.2">
      <c r="A513" s="209"/>
      <c r="B513" s="209"/>
      <c r="C513" s="209"/>
      <c r="D513" s="209"/>
      <c r="E513" s="96"/>
    </row>
    <row r="514" spans="1:5" x14ac:dyDescent="0.2">
      <c r="A514" s="209"/>
      <c r="B514" s="209"/>
      <c r="C514" s="209"/>
      <c r="D514" s="209"/>
      <c r="E514" s="96"/>
    </row>
    <row r="515" spans="1:5" x14ac:dyDescent="0.2">
      <c r="A515" s="209"/>
      <c r="B515" s="209"/>
      <c r="C515" s="209"/>
      <c r="D515" s="209"/>
      <c r="E515" s="96"/>
    </row>
    <row r="516" spans="1:5" x14ac:dyDescent="0.2">
      <c r="A516" s="209"/>
      <c r="B516" s="209"/>
      <c r="C516" s="209"/>
      <c r="D516" s="209"/>
      <c r="E516" s="96"/>
    </row>
    <row r="517" spans="1:5" x14ac:dyDescent="0.2">
      <c r="A517" s="209"/>
      <c r="B517" s="209"/>
      <c r="C517" s="209"/>
      <c r="D517" s="209"/>
      <c r="E517" s="96"/>
    </row>
    <row r="518" spans="1:5" x14ac:dyDescent="0.2">
      <c r="A518" s="209"/>
      <c r="B518" s="209"/>
      <c r="C518" s="209"/>
      <c r="D518" s="209"/>
      <c r="E518" s="96"/>
    </row>
    <row r="519" spans="1:5" x14ac:dyDescent="0.2">
      <c r="A519" s="209"/>
      <c r="B519" s="209"/>
      <c r="C519" s="209"/>
      <c r="D519" s="209"/>
      <c r="E519" s="96"/>
    </row>
    <row r="520" spans="1:5" x14ac:dyDescent="0.2">
      <c r="A520" s="209"/>
      <c r="B520" s="209"/>
      <c r="C520" s="209"/>
      <c r="D520" s="209"/>
      <c r="E520" s="96"/>
    </row>
    <row r="521" spans="1:5" x14ac:dyDescent="0.2">
      <c r="A521" s="209"/>
      <c r="B521" s="209"/>
      <c r="C521" s="209"/>
      <c r="D521" s="209"/>
      <c r="E521" s="96"/>
    </row>
    <row r="522" spans="1:5" x14ac:dyDescent="0.2">
      <c r="A522" s="209"/>
      <c r="B522" s="209"/>
      <c r="C522" s="209"/>
      <c r="D522" s="209"/>
      <c r="E522" s="96"/>
    </row>
    <row r="523" spans="1:5" x14ac:dyDescent="0.2">
      <c r="A523" s="209"/>
      <c r="B523" s="209"/>
      <c r="C523" s="209"/>
      <c r="D523" s="209"/>
      <c r="E523" s="96"/>
    </row>
    <row r="524" spans="1:5" x14ac:dyDescent="0.2">
      <c r="A524" s="209"/>
      <c r="B524" s="209"/>
      <c r="C524" s="209"/>
      <c r="D524" s="209"/>
      <c r="E524" s="96"/>
    </row>
    <row r="525" spans="1:5" x14ac:dyDescent="0.2">
      <c r="A525" s="209"/>
      <c r="B525" s="209"/>
      <c r="C525" s="209"/>
      <c r="D525" s="209"/>
      <c r="E525" s="96"/>
    </row>
    <row r="526" spans="1:5" x14ac:dyDescent="0.2">
      <c r="A526" s="209"/>
      <c r="B526" s="209"/>
      <c r="C526" s="209"/>
      <c r="D526" s="209"/>
      <c r="E526" s="96"/>
    </row>
    <row r="527" spans="1:5" x14ac:dyDescent="0.2">
      <c r="A527" s="209"/>
      <c r="B527" s="209"/>
      <c r="C527" s="209"/>
      <c r="D527" s="209"/>
      <c r="E527" s="96"/>
    </row>
    <row r="528" spans="1:5" x14ac:dyDescent="0.2">
      <c r="A528" s="209"/>
      <c r="B528" s="209"/>
      <c r="C528" s="209"/>
      <c r="D528" s="209"/>
      <c r="E528" s="96"/>
    </row>
    <row r="529" spans="1:5" x14ac:dyDescent="0.2">
      <c r="A529" s="209"/>
      <c r="B529" s="209"/>
      <c r="C529" s="209"/>
      <c r="D529" s="209"/>
      <c r="E529" s="96"/>
    </row>
    <row r="530" spans="1:5" x14ac:dyDescent="0.2">
      <c r="A530" s="209"/>
      <c r="B530" s="209"/>
      <c r="C530" s="209"/>
      <c r="D530" s="209"/>
      <c r="E530" s="96"/>
    </row>
    <row r="531" spans="1:5" x14ac:dyDescent="0.2">
      <c r="A531" s="209"/>
      <c r="B531" s="209"/>
      <c r="C531" s="209"/>
      <c r="D531" s="209"/>
      <c r="E531" s="96"/>
    </row>
    <row r="532" spans="1:5" x14ac:dyDescent="0.2">
      <c r="A532" s="209"/>
      <c r="B532" s="209"/>
      <c r="C532" s="209"/>
      <c r="D532" s="209"/>
      <c r="E532" s="96"/>
    </row>
    <row r="533" spans="1:5" x14ac:dyDescent="0.2">
      <c r="A533" s="209"/>
      <c r="B533" s="209"/>
      <c r="C533" s="209"/>
      <c r="D533" s="209"/>
      <c r="E533" s="96"/>
    </row>
    <row r="534" spans="1:5" x14ac:dyDescent="0.2">
      <c r="A534" s="209"/>
      <c r="B534" s="209"/>
      <c r="C534" s="209"/>
      <c r="D534" s="209"/>
      <c r="E534" s="96"/>
    </row>
    <row r="535" spans="1:5" x14ac:dyDescent="0.2">
      <c r="A535" s="209"/>
      <c r="B535" s="209"/>
      <c r="C535" s="209"/>
      <c r="D535" s="209"/>
      <c r="E535" s="96"/>
    </row>
    <row r="536" spans="1:5" x14ac:dyDescent="0.2">
      <c r="A536" s="209"/>
      <c r="B536" s="209"/>
      <c r="C536" s="209"/>
      <c r="D536" s="209"/>
      <c r="E536" s="96"/>
    </row>
    <row r="537" spans="1:5" x14ac:dyDescent="0.2">
      <c r="A537" s="209"/>
      <c r="B537" s="209"/>
      <c r="C537" s="209"/>
      <c r="D537" s="209"/>
      <c r="E537" s="96"/>
    </row>
    <row r="538" spans="1:5" x14ac:dyDescent="0.2">
      <c r="A538" s="209"/>
      <c r="B538" s="209"/>
      <c r="C538" s="209"/>
      <c r="D538" s="209"/>
      <c r="E538" s="96"/>
    </row>
    <row r="539" spans="1:5" x14ac:dyDescent="0.2">
      <c r="A539" s="209"/>
      <c r="B539" s="209"/>
      <c r="C539" s="209"/>
      <c r="D539" s="209"/>
      <c r="E539" s="96"/>
    </row>
    <row r="540" spans="1:5" x14ac:dyDescent="0.2">
      <c r="A540" s="209"/>
      <c r="B540" s="209"/>
      <c r="C540" s="209"/>
      <c r="D540" s="209"/>
      <c r="E540" s="96"/>
    </row>
    <row r="541" spans="1:5" x14ac:dyDescent="0.2">
      <c r="A541" s="209"/>
      <c r="B541" s="209"/>
      <c r="C541" s="209"/>
      <c r="D541" s="209"/>
      <c r="E541" s="96"/>
    </row>
    <row r="542" spans="1:5" x14ac:dyDescent="0.2">
      <c r="A542" s="209"/>
      <c r="B542" s="209"/>
      <c r="C542" s="209"/>
      <c r="D542" s="209"/>
      <c r="E542" s="96"/>
    </row>
    <row r="543" spans="1:5" x14ac:dyDescent="0.2">
      <c r="A543" s="209"/>
      <c r="B543" s="209"/>
      <c r="C543" s="209"/>
      <c r="D543" s="209"/>
      <c r="E543" s="96"/>
    </row>
    <row r="544" spans="1:5" x14ac:dyDescent="0.2">
      <c r="A544" s="209"/>
      <c r="B544" s="209"/>
      <c r="C544" s="209"/>
      <c r="D544" s="209"/>
      <c r="E544" s="96"/>
    </row>
    <row r="545" spans="1:5" x14ac:dyDescent="0.2">
      <c r="A545" s="209"/>
      <c r="B545" s="209"/>
      <c r="C545" s="209"/>
      <c r="D545" s="209"/>
      <c r="E545" s="96"/>
    </row>
    <row r="546" spans="1:5" x14ac:dyDescent="0.2">
      <c r="A546" s="209"/>
      <c r="B546" s="209"/>
      <c r="C546" s="209"/>
      <c r="D546" s="209"/>
      <c r="E546" s="96"/>
    </row>
    <row r="547" spans="1:5" x14ac:dyDescent="0.2">
      <c r="A547" s="209"/>
      <c r="B547" s="209"/>
      <c r="C547" s="209"/>
      <c r="D547" s="209"/>
      <c r="E547" s="96"/>
    </row>
    <row r="548" spans="1:5" x14ac:dyDescent="0.2">
      <c r="A548" s="209"/>
      <c r="B548" s="209"/>
      <c r="C548" s="209"/>
      <c r="D548" s="209"/>
      <c r="E548" s="96"/>
    </row>
    <row r="549" spans="1:5" x14ac:dyDescent="0.2">
      <c r="A549" s="209"/>
      <c r="B549" s="209"/>
      <c r="C549" s="209"/>
      <c r="D549" s="209"/>
      <c r="E549" s="96"/>
    </row>
    <row r="550" spans="1:5" x14ac:dyDescent="0.2">
      <c r="A550" s="209"/>
      <c r="B550" s="209"/>
      <c r="C550" s="209"/>
      <c r="D550" s="209"/>
      <c r="E550" s="96"/>
    </row>
    <row r="551" spans="1:5" x14ac:dyDescent="0.2">
      <c r="A551" s="209"/>
      <c r="B551" s="209"/>
      <c r="C551" s="209"/>
      <c r="D551" s="209"/>
      <c r="E551" s="96"/>
    </row>
    <row r="552" spans="1:5" x14ac:dyDescent="0.2">
      <c r="A552" s="209"/>
      <c r="B552" s="209"/>
      <c r="C552" s="209"/>
      <c r="D552" s="209"/>
      <c r="E552" s="96"/>
    </row>
    <row r="553" spans="1:5" x14ac:dyDescent="0.2">
      <c r="A553" s="209"/>
      <c r="B553" s="209"/>
      <c r="C553" s="209"/>
      <c r="D553" s="209"/>
      <c r="E553" s="96"/>
    </row>
    <row r="554" spans="1:5" x14ac:dyDescent="0.2">
      <c r="A554" s="209"/>
      <c r="B554" s="209"/>
      <c r="C554" s="209"/>
      <c r="D554" s="209"/>
      <c r="E554" s="96"/>
    </row>
    <row r="555" spans="1:5" x14ac:dyDescent="0.2">
      <c r="A555" s="209"/>
      <c r="B555" s="209"/>
      <c r="C555" s="209"/>
      <c r="D555" s="209"/>
      <c r="E555" s="96"/>
    </row>
    <row r="556" spans="1:5" x14ac:dyDescent="0.2">
      <c r="A556" s="209"/>
      <c r="B556" s="209"/>
      <c r="C556" s="209"/>
      <c r="D556" s="209"/>
      <c r="E556" s="96"/>
    </row>
    <row r="557" spans="1:5" x14ac:dyDescent="0.2">
      <c r="A557" s="209"/>
      <c r="B557" s="209"/>
      <c r="C557" s="209"/>
      <c r="D557" s="209"/>
      <c r="E557" s="96"/>
    </row>
    <row r="558" spans="1:5" x14ac:dyDescent="0.2">
      <c r="A558" s="209"/>
      <c r="B558" s="209"/>
      <c r="C558" s="209"/>
      <c r="D558" s="209"/>
      <c r="E558" s="96"/>
    </row>
    <row r="559" spans="1:5" x14ac:dyDescent="0.2">
      <c r="A559" s="209"/>
      <c r="B559" s="209"/>
      <c r="C559" s="209"/>
      <c r="D559" s="209"/>
      <c r="E559" s="96"/>
    </row>
    <row r="560" spans="1:5" x14ac:dyDescent="0.2">
      <c r="A560" s="209"/>
      <c r="B560" s="209"/>
      <c r="C560" s="209"/>
      <c r="D560" s="209"/>
      <c r="E560" s="96"/>
    </row>
    <row r="561" spans="1:5" x14ac:dyDescent="0.2">
      <c r="A561" s="209"/>
      <c r="B561" s="209"/>
      <c r="C561" s="209"/>
      <c r="D561" s="209"/>
      <c r="E561" s="96"/>
    </row>
    <row r="562" spans="1:5" x14ac:dyDescent="0.2">
      <c r="A562" s="209"/>
      <c r="B562" s="209"/>
      <c r="C562" s="209"/>
      <c r="D562" s="209"/>
      <c r="E562" s="96"/>
    </row>
    <row r="563" spans="1:5" x14ac:dyDescent="0.2">
      <c r="A563" s="209"/>
      <c r="B563" s="209"/>
      <c r="C563" s="209"/>
      <c r="D563" s="209"/>
      <c r="E563" s="96"/>
    </row>
    <row r="564" spans="1:5" x14ac:dyDescent="0.2">
      <c r="A564" s="209"/>
      <c r="B564" s="209"/>
      <c r="C564" s="209"/>
      <c r="D564" s="209"/>
      <c r="E564" s="96"/>
    </row>
    <row r="565" spans="1:5" x14ac:dyDescent="0.2">
      <c r="A565" s="209"/>
      <c r="B565" s="209"/>
      <c r="C565" s="209"/>
      <c r="D565" s="209"/>
      <c r="E565" s="96"/>
    </row>
    <row r="566" spans="1:5" x14ac:dyDescent="0.2">
      <c r="A566" s="209"/>
      <c r="B566" s="209"/>
      <c r="C566" s="209"/>
      <c r="D566" s="209"/>
      <c r="E566" s="96"/>
    </row>
    <row r="567" spans="1:5" x14ac:dyDescent="0.2">
      <c r="A567" s="209"/>
      <c r="B567" s="209"/>
      <c r="C567" s="209"/>
      <c r="D567" s="209"/>
      <c r="E567" s="96"/>
    </row>
    <row r="568" spans="1:5" x14ac:dyDescent="0.2">
      <c r="A568" s="209"/>
      <c r="B568" s="209"/>
      <c r="C568" s="209"/>
      <c r="D568" s="209"/>
      <c r="E568" s="96"/>
    </row>
    <row r="569" spans="1:5" x14ac:dyDescent="0.2">
      <c r="A569" s="209"/>
      <c r="B569" s="209"/>
      <c r="C569" s="209"/>
      <c r="D569" s="209"/>
      <c r="E569" s="96"/>
    </row>
    <row r="570" spans="1:5" x14ac:dyDescent="0.2">
      <c r="A570" s="209"/>
      <c r="B570" s="209"/>
      <c r="C570" s="209"/>
      <c r="D570" s="209"/>
      <c r="E570" s="96"/>
    </row>
    <row r="571" spans="1:5" x14ac:dyDescent="0.2">
      <c r="A571" s="209"/>
      <c r="B571" s="209"/>
      <c r="C571" s="209"/>
      <c r="D571" s="209"/>
      <c r="E571" s="96"/>
    </row>
    <row r="572" spans="1:5" x14ac:dyDescent="0.2">
      <c r="A572" s="209"/>
      <c r="B572" s="209"/>
      <c r="C572" s="209"/>
      <c r="D572" s="209"/>
      <c r="E572" s="96"/>
    </row>
    <row r="573" spans="1:5" x14ac:dyDescent="0.2">
      <c r="A573" s="209"/>
      <c r="B573" s="209"/>
      <c r="C573" s="209"/>
      <c r="D573" s="209"/>
      <c r="E573" s="96"/>
    </row>
    <row r="574" spans="1:5" x14ac:dyDescent="0.2">
      <c r="A574" s="209"/>
      <c r="B574" s="209"/>
      <c r="C574" s="209"/>
      <c r="D574" s="209"/>
      <c r="E574" s="96"/>
    </row>
    <row r="575" spans="1:5" x14ac:dyDescent="0.2">
      <c r="A575" s="209"/>
      <c r="B575" s="209"/>
      <c r="C575" s="209"/>
      <c r="D575" s="209"/>
      <c r="E575" s="96"/>
    </row>
    <row r="576" spans="1:5" x14ac:dyDescent="0.2">
      <c r="A576" s="209"/>
      <c r="B576" s="209"/>
      <c r="C576" s="209"/>
      <c r="D576" s="209"/>
      <c r="E576" s="96"/>
    </row>
    <row r="577" spans="1:5" x14ac:dyDescent="0.2">
      <c r="A577" s="209"/>
      <c r="B577" s="209"/>
      <c r="C577" s="209"/>
      <c r="D577" s="209"/>
      <c r="E577" s="96"/>
    </row>
    <row r="578" spans="1:5" x14ac:dyDescent="0.2">
      <c r="A578" s="209"/>
      <c r="B578" s="209"/>
      <c r="C578" s="209"/>
      <c r="D578" s="209"/>
      <c r="E578" s="96"/>
    </row>
    <row r="579" spans="1:5" x14ac:dyDescent="0.2">
      <c r="A579" s="209"/>
      <c r="B579" s="209"/>
      <c r="C579" s="209"/>
      <c r="D579" s="209"/>
      <c r="E579" s="96"/>
    </row>
    <row r="580" spans="1:5" x14ac:dyDescent="0.2">
      <c r="A580" s="209"/>
      <c r="B580" s="209"/>
      <c r="C580" s="209"/>
      <c r="D580" s="209"/>
      <c r="E580" s="96"/>
    </row>
    <row r="581" spans="1:5" x14ac:dyDescent="0.2">
      <c r="A581" s="209"/>
      <c r="B581" s="209"/>
      <c r="C581" s="209"/>
      <c r="D581" s="209"/>
      <c r="E581" s="96"/>
    </row>
    <row r="582" spans="1:5" x14ac:dyDescent="0.2">
      <c r="A582" s="209"/>
      <c r="B582" s="209"/>
      <c r="C582" s="209"/>
      <c r="D582" s="209"/>
      <c r="E582" s="96"/>
    </row>
    <row r="583" spans="1:5" x14ac:dyDescent="0.2">
      <c r="A583" s="209"/>
      <c r="B583" s="209"/>
      <c r="C583" s="209"/>
      <c r="D583" s="209"/>
      <c r="E583" s="96"/>
    </row>
    <row r="584" spans="1:5" x14ac:dyDescent="0.2">
      <c r="A584" s="209"/>
      <c r="B584" s="209"/>
      <c r="C584" s="209"/>
      <c r="D584" s="209"/>
      <c r="E584" s="96"/>
    </row>
    <row r="585" spans="1:5" x14ac:dyDescent="0.2">
      <c r="A585" s="209"/>
      <c r="B585" s="209"/>
      <c r="C585" s="209"/>
      <c r="D585" s="209"/>
      <c r="E585" s="96"/>
    </row>
    <row r="586" spans="1:5" x14ac:dyDescent="0.2">
      <c r="A586" s="209"/>
      <c r="B586" s="209"/>
      <c r="C586" s="209"/>
      <c r="D586" s="209"/>
      <c r="E586" s="96"/>
    </row>
    <row r="587" spans="1:5" x14ac:dyDescent="0.2">
      <c r="A587" s="209"/>
      <c r="B587" s="209"/>
      <c r="C587" s="209"/>
      <c r="D587" s="209"/>
      <c r="E587" s="96"/>
    </row>
    <row r="588" spans="1:5" x14ac:dyDescent="0.2">
      <c r="A588" s="209"/>
      <c r="B588" s="209"/>
      <c r="C588" s="209"/>
      <c r="D588" s="209"/>
      <c r="E588" s="96"/>
    </row>
    <row r="589" spans="1:5" x14ac:dyDescent="0.2">
      <c r="A589" s="209"/>
      <c r="B589" s="209"/>
      <c r="C589" s="209"/>
      <c r="D589" s="209"/>
      <c r="E589" s="96"/>
    </row>
    <row r="590" spans="1:5" x14ac:dyDescent="0.2">
      <c r="A590" s="209"/>
      <c r="B590" s="209"/>
      <c r="C590" s="209"/>
      <c r="D590" s="209"/>
      <c r="E590" s="96"/>
    </row>
    <row r="591" spans="1:5" x14ac:dyDescent="0.2">
      <c r="A591" s="209"/>
      <c r="B591" s="209"/>
      <c r="C591" s="209"/>
      <c r="D591" s="209"/>
      <c r="E591" s="96"/>
    </row>
    <row r="592" spans="1:5" x14ac:dyDescent="0.2">
      <c r="A592" s="209"/>
      <c r="B592" s="209"/>
      <c r="C592" s="209"/>
      <c r="D592" s="209"/>
      <c r="E592" s="96"/>
    </row>
    <row r="593" spans="1:5" x14ac:dyDescent="0.2">
      <c r="A593" s="209"/>
      <c r="B593" s="209"/>
      <c r="C593" s="209"/>
      <c r="D593" s="209"/>
      <c r="E593" s="96"/>
    </row>
    <row r="594" spans="1:5" x14ac:dyDescent="0.2">
      <c r="A594" s="209"/>
      <c r="B594" s="209"/>
      <c r="C594" s="209"/>
      <c r="D594" s="209"/>
      <c r="E594" s="96"/>
    </row>
    <row r="595" spans="1:5" x14ac:dyDescent="0.2">
      <c r="A595" s="209"/>
      <c r="B595" s="209"/>
      <c r="C595" s="209"/>
      <c r="D595" s="209"/>
      <c r="E595" s="96"/>
    </row>
    <row r="596" spans="1:5" x14ac:dyDescent="0.2">
      <c r="A596" s="209"/>
      <c r="B596" s="209"/>
      <c r="C596" s="209"/>
      <c r="D596" s="209"/>
      <c r="E596" s="96"/>
    </row>
    <row r="597" spans="1:5" x14ac:dyDescent="0.2">
      <c r="A597" s="209"/>
      <c r="B597" s="209"/>
      <c r="C597" s="209"/>
      <c r="D597" s="209"/>
      <c r="E597" s="96"/>
    </row>
    <row r="598" spans="1:5" x14ac:dyDescent="0.2">
      <c r="A598" s="209"/>
      <c r="B598" s="209"/>
      <c r="C598" s="209"/>
      <c r="D598" s="209"/>
      <c r="E598" s="96"/>
    </row>
    <row r="599" spans="1:5" x14ac:dyDescent="0.2">
      <c r="A599" s="209"/>
      <c r="B599" s="209"/>
      <c r="C599" s="209"/>
      <c r="D599" s="209"/>
      <c r="E599" s="96"/>
    </row>
    <row r="600" spans="1:5" x14ac:dyDescent="0.2">
      <c r="A600" s="209"/>
      <c r="B600" s="209"/>
      <c r="C600" s="209"/>
      <c r="D600" s="209"/>
      <c r="E600" s="96"/>
    </row>
    <row r="601" spans="1:5" x14ac:dyDescent="0.2">
      <c r="A601" s="209"/>
      <c r="B601" s="209"/>
      <c r="C601" s="209"/>
      <c r="D601" s="209"/>
      <c r="E601" s="96"/>
    </row>
    <row r="602" spans="1:5" x14ac:dyDescent="0.2">
      <c r="A602" s="209"/>
      <c r="B602" s="209"/>
      <c r="C602" s="209"/>
      <c r="D602" s="209"/>
      <c r="E602" s="96"/>
    </row>
    <row r="603" spans="1:5" x14ac:dyDescent="0.2">
      <c r="A603" s="209"/>
      <c r="B603" s="209"/>
      <c r="C603" s="209"/>
      <c r="D603" s="209"/>
      <c r="E603" s="96"/>
    </row>
    <row r="604" spans="1:5" x14ac:dyDescent="0.2">
      <c r="A604" s="209"/>
      <c r="B604" s="209"/>
      <c r="C604" s="209"/>
      <c r="D604" s="209"/>
      <c r="E604" s="96"/>
    </row>
    <row r="605" spans="1:5" x14ac:dyDescent="0.2">
      <c r="A605" s="209"/>
      <c r="B605" s="209"/>
      <c r="C605" s="209"/>
      <c r="D605" s="209"/>
      <c r="E605" s="96"/>
    </row>
    <row r="606" spans="1:5" x14ac:dyDescent="0.2">
      <c r="A606" s="209"/>
      <c r="B606" s="209"/>
      <c r="C606" s="209"/>
      <c r="D606" s="209"/>
      <c r="E606" s="96"/>
    </row>
    <row r="607" spans="1:5" x14ac:dyDescent="0.2">
      <c r="A607" s="209"/>
      <c r="B607" s="209"/>
      <c r="C607" s="209"/>
      <c r="D607" s="209"/>
      <c r="E607" s="96"/>
    </row>
    <row r="608" spans="1:5" x14ac:dyDescent="0.2">
      <c r="A608" s="209"/>
      <c r="B608" s="209"/>
      <c r="C608" s="209"/>
      <c r="D608" s="209"/>
      <c r="E608" s="96"/>
    </row>
    <row r="609" spans="1:5" x14ac:dyDescent="0.2">
      <c r="A609" s="209"/>
      <c r="B609" s="209"/>
      <c r="C609" s="209"/>
      <c r="D609" s="209"/>
      <c r="E609" s="96"/>
    </row>
    <row r="610" spans="1:5" x14ac:dyDescent="0.2">
      <c r="A610" s="209"/>
      <c r="B610" s="209"/>
      <c r="C610" s="209"/>
      <c r="D610" s="209"/>
      <c r="E610" s="96"/>
    </row>
    <row r="611" spans="1:5" x14ac:dyDescent="0.2">
      <c r="A611" s="209"/>
      <c r="B611" s="209"/>
      <c r="C611" s="209"/>
      <c r="D611" s="209"/>
      <c r="E611" s="96"/>
    </row>
    <row r="612" spans="1:5" x14ac:dyDescent="0.2">
      <c r="A612" s="209"/>
      <c r="B612" s="209"/>
      <c r="C612" s="209"/>
      <c r="D612" s="209"/>
      <c r="E612" s="96"/>
    </row>
    <row r="613" spans="1:5" x14ac:dyDescent="0.2">
      <c r="A613" s="209"/>
      <c r="B613" s="209"/>
      <c r="C613" s="209"/>
      <c r="D613" s="209"/>
      <c r="E613" s="96"/>
    </row>
    <row r="614" spans="1:5" x14ac:dyDescent="0.2">
      <c r="A614" s="209"/>
      <c r="B614" s="209"/>
      <c r="C614" s="209"/>
      <c r="D614" s="209"/>
      <c r="E614" s="96"/>
    </row>
    <row r="615" spans="1:5" x14ac:dyDescent="0.2">
      <c r="A615" s="209"/>
      <c r="B615" s="209"/>
      <c r="C615" s="209"/>
      <c r="D615" s="209"/>
      <c r="E615" s="96"/>
    </row>
    <row r="616" spans="1:5" x14ac:dyDescent="0.2">
      <c r="A616" s="209"/>
      <c r="B616" s="209"/>
      <c r="C616" s="209"/>
      <c r="D616" s="209"/>
      <c r="E616" s="96"/>
    </row>
    <row r="617" spans="1:5" x14ac:dyDescent="0.2">
      <c r="A617" s="209"/>
      <c r="B617" s="209"/>
      <c r="C617" s="209"/>
      <c r="D617" s="209"/>
      <c r="E617" s="96"/>
    </row>
    <row r="618" spans="1:5" x14ac:dyDescent="0.2">
      <c r="A618" s="209"/>
      <c r="B618" s="209"/>
      <c r="C618" s="209"/>
      <c r="D618" s="209"/>
      <c r="E618" s="96"/>
    </row>
    <row r="619" spans="1:5" x14ac:dyDescent="0.2">
      <c r="A619" s="209"/>
      <c r="B619" s="209"/>
      <c r="C619" s="209"/>
      <c r="D619" s="209"/>
      <c r="E619" s="96"/>
    </row>
    <row r="620" spans="1:5" x14ac:dyDescent="0.2">
      <c r="A620" s="209"/>
      <c r="B620" s="209"/>
      <c r="C620" s="209"/>
      <c r="D620" s="209"/>
      <c r="E620" s="96"/>
    </row>
    <row r="621" spans="1:5" x14ac:dyDescent="0.2">
      <c r="A621" s="209"/>
      <c r="B621" s="209"/>
      <c r="C621" s="209"/>
      <c r="D621" s="209"/>
      <c r="E621" s="96"/>
    </row>
    <row r="622" spans="1:5" x14ac:dyDescent="0.2">
      <c r="A622" s="209"/>
      <c r="B622" s="209"/>
      <c r="C622" s="209"/>
      <c r="D622" s="209"/>
      <c r="E622" s="96"/>
    </row>
    <row r="623" spans="1:5" x14ac:dyDescent="0.2">
      <c r="A623" s="209"/>
      <c r="B623" s="209"/>
      <c r="C623" s="209"/>
      <c r="D623" s="209"/>
      <c r="E623" s="96"/>
    </row>
    <row r="624" spans="1:5" x14ac:dyDescent="0.2">
      <c r="A624" s="209"/>
      <c r="B624" s="209"/>
      <c r="C624" s="209"/>
      <c r="D624" s="209"/>
      <c r="E624" s="96"/>
    </row>
    <row r="625" spans="1:5" x14ac:dyDescent="0.2">
      <c r="A625" s="209"/>
      <c r="B625" s="209"/>
      <c r="C625" s="209"/>
      <c r="D625" s="209"/>
      <c r="E625" s="96"/>
    </row>
    <row r="626" spans="1:5" x14ac:dyDescent="0.2">
      <c r="A626" s="209"/>
      <c r="B626" s="209"/>
      <c r="C626" s="209"/>
      <c r="D626" s="209"/>
      <c r="E626" s="96"/>
    </row>
    <row r="627" spans="1:5" x14ac:dyDescent="0.2">
      <c r="A627" s="209"/>
      <c r="B627" s="209"/>
      <c r="C627" s="209"/>
      <c r="D627" s="209"/>
      <c r="E627" s="96"/>
    </row>
    <row r="628" spans="1:5" x14ac:dyDescent="0.2">
      <c r="A628" s="209"/>
      <c r="B628" s="209"/>
      <c r="C628" s="209"/>
      <c r="D628" s="209"/>
      <c r="E628" s="96"/>
    </row>
    <row r="629" spans="1:5" x14ac:dyDescent="0.2">
      <c r="A629" s="209"/>
      <c r="B629" s="209"/>
      <c r="C629" s="209"/>
      <c r="D629" s="209"/>
      <c r="E629" s="96"/>
    </row>
    <row r="630" spans="1:5" x14ac:dyDescent="0.2">
      <c r="A630" s="209"/>
      <c r="B630" s="209"/>
      <c r="C630" s="209"/>
      <c r="D630" s="209"/>
      <c r="E630" s="96"/>
    </row>
    <row r="631" spans="1:5" x14ac:dyDescent="0.2">
      <c r="A631" s="209"/>
      <c r="B631" s="209"/>
      <c r="C631" s="209"/>
      <c r="D631" s="209"/>
      <c r="E631" s="96"/>
    </row>
    <row r="632" spans="1:5" x14ac:dyDescent="0.2">
      <c r="A632" s="209"/>
      <c r="B632" s="209"/>
      <c r="C632" s="209"/>
      <c r="D632" s="209"/>
      <c r="E632" s="96"/>
    </row>
    <row r="633" spans="1:5" x14ac:dyDescent="0.2">
      <c r="A633" s="209"/>
      <c r="B633" s="209"/>
      <c r="C633" s="209"/>
      <c r="D633" s="209"/>
      <c r="E633" s="96"/>
    </row>
    <row r="634" spans="1:5" x14ac:dyDescent="0.2">
      <c r="A634" s="209"/>
      <c r="B634" s="209"/>
      <c r="C634" s="209"/>
      <c r="D634" s="209"/>
      <c r="E634" s="96"/>
    </row>
    <row r="635" spans="1:5" x14ac:dyDescent="0.2">
      <c r="A635" s="209"/>
      <c r="B635" s="209"/>
      <c r="C635" s="209"/>
      <c r="D635" s="209"/>
      <c r="E635" s="96"/>
    </row>
    <row r="636" spans="1:5" x14ac:dyDescent="0.2">
      <c r="A636" s="209"/>
      <c r="B636" s="209"/>
      <c r="C636" s="209"/>
      <c r="D636" s="209"/>
      <c r="E636" s="96"/>
    </row>
    <row r="637" spans="1:5" x14ac:dyDescent="0.2">
      <c r="A637" s="209"/>
      <c r="B637" s="209"/>
      <c r="C637" s="209"/>
      <c r="D637" s="209"/>
      <c r="E637" s="96"/>
    </row>
    <row r="638" spans="1:5" x14ac:dyDescent="0.2">
      <c r="A638" s="209"/>
      <c r="B638" s="209"/>
      <c r="C638" s="209"/>
      <c r="D638" s="209"/>
      <c r="E638" s="96"/>
    </row>
    <row r="639" spans="1:5" x14ac:dyDescent="0.2">
      <c r="A639" s="209"/>
      <c r="B639" s="209"/>
      <c r="C639" s="209"/>
      <c r="D639" s="209"/>
      <c r="E639" s="96"/>
    </row>
    <row r="640" spans="1:5" x14ac:dyDescent="0.2">
      <c r="A640" s="209"/>
      <c r="B640" s="209"/>
      <c r="C640" s="209"/>
      <c r="D640" s="209"/>
      <c r="E640" s="96"/>
    </row>
    <row r="641" spans="1:5" x14ac:dyDescent="0.2">
      <c r="A641" s="209"/>
      <c r="B641" s="209"/>
      <c r="C641" s="209"/>
      <c r="D641" s="209"/>
      <c r="E641" s="96"/>
    </row>
    <row r="642" spans="1:5" x14ac:dyDescent="0.2">
      <c r="A642" s="209"/>
      <c r="B642" s="209"/>
      <c r="C642" s="209"/>
      <c r="D642" s="209"/>
      <c r="E642" s="96"/>
    </row>
    <row r="643" spans="1:5" x14ac:dyDescent="0.2">
      <c r="A643" s="209"/>
      <c r="B643" s="209"/>
      <c r="C643" s="209"/>
      <c r="D643" s="209"/>
      <c r="E643" s="96"/>
    </row>
    <row r="644" spans="1:5" x14ac:dyDescent="0.2">
      <c r="A644" s="209"/>
      <c r="B644" s="209"/>
      <c r="C644" s="209"/>
      <c r="D644" s="209"/>
      <c r="E644" s="96"/>
    </row>
    <row r="645" spans="1:5" x14ac:dyDescent="0.2">
      <c r="A645" s="209"/>
      <c r="B645" s="209"/>
      <c r="C645" s="209"/>
      <c r="D645" s="209"/>
      <c r="E645" s="96"/>
    </row>
    <row r="646" spans="1:5" x14ac:dyDescent="0.2">
      <c r="A646" s="209"/>
      <c r="B646" s="209"/>
      <c r="C646" s="209"/>
      <c r="D646" s="209"/>
      <c r="E646" s="96"/>
    </row>
    <row r="647" spans="1:5" x14ac:dyDescent="0.2">
      <c r="A647" s="209"/>
      <c r="B647" s="209"/>
      <c r="C647" s="209"/>
      <c r="D647" s="209"/>
      <c r="E647" s="96"/>
    </row>
    <row r="648" spans="1:5" x14ac:dyDescent="0.2">
      <c r="A648" s="209"/>
      <c r="B648" s="209"/>
      <c r="C648" s="209"/>
      <c r="D648" s="209"/>
      <c r="E648" s="96"/>
    </row>
    <row r="649" spans="1:5" x14ac:dyDescent="0.2">
      <c r="A649" s="209"/>
      <c r="B649" s="209"/>
      <c r="C649" s="209"/>
      <c r="D649" s="209"/>
      <c r="E649" s="96"/>
    </row>
    <row r="650" spans="1:5" x14ac:dyDescent="0.2">
      <c r="A650" s="209"/>
      <c r="B650" s="209"/>
      <c r="C650" s="209"/>
      <c r="D650" s="209"/>
      <c r="E650" s="96"/>
    </row>
    <row r="651" spans="1:5" x14ac:dyDescent="0.2">
      <c r="A651" s="209"/>
      <c r="B651" s="209"/>
      <c r="C651" s="209"/>
      <c r="D651" s="209"/>
      <c r="E651" s="96"/>
    </row>
    <row r="652" spans="1:5" x14ac:dyDescent="0.2">
      <c r="A652" s="209"/>
      <c r="B652" s="209"/>
      <c r="C652" s="209"/>
      <c r="D652" s="209"/>
      <c r="E652" s="96"/>
    </row>
    <row r="653" spans="1:5" x14ac:dyDescent="0.2">
      <c r="A653" s="209"/>
      <c r="B653" s="209"/>
      <c r="C653" s="209"/>
      <c r="D653" s="209"/>
      <c r="E653" s="96"/>
    </row>
    <row r="654" spans="1:5" x14ac:dyDescent="0.2">
      <c r="A654" s="209"/>
      <c r="B654" s="209"/>
      <c r="C654" s="209"/>
      <c r="D654" s="209"/>
      <c r="E654" s="96"/>
    </row>
    <row r="655" spans="1:5" x14ac:dyDescent="0.2">
      <c r="A655" s="209"/>
      <c r="B655" s="209"/>
      <c r="C655" s="209"/>
      <c r="D655" s="209"/>
      <c r="E655" s="96"/>
    </row>
    <row r="656" spans="1:5" x14ac:dyDescent="0.2">
      <c r="A656" s="209"/>
      <c r="B656" s="209"/>
      <c r="C656" s="209"/>
      <c r="D656" s="209"/>
      <c r="E656" s="96"/>
    </row>
    <row r="657" spans="1:5" x14ac:dyDescent="0.2">
      <c r="A657" s="209"/>
      <c r="B657" s="209"/>
      <c r="C657" s="209"/>
      <c r="D657" s="209"/>
      <c r="E657" s="96"/>
    </row>
    <row r="658" spans="1:5" x14ac:dyDescent="0.2">
      <c r="A658" s="209"/>
      <c r="B658" s="209"/>
      <c r="C658" s="209"/>
      <c r="D658" s="209"/>
      <c r="E658" s="96"/>
    </row>
    <row r="659" spans="1:5" x14ac:dyDescent="0.2">
      <c r="A659" s="209"/>
      <c r="B659" s="209"/>
      <c r="C659" s="209"/>
      <c r="D659" s="209"/>
      <c r="E659" s="96"/>
    </row>
    <row r="660" spans="1:5" x14ac:dyDescent="0.2">
      <c r="A660" s="209"/>
      <c r="B660" s="209"/>
      <c r="C660" s="209"/>
      <c r="D660" s="209"/>
      <c r="E660" s="96"/>
    </row>
    <row r="661" spans="1:5" x14ac:dyDescent="0.2">
      <c r="A661" s="209"/>
      <c r="B661" s="209"/>
      <c r="C661" s="209"/>
      <c r="D661" s="209"/>
      <c r="E661" s="96"/>
    </row>
    <row r="662" spans="1:5" x14ac:dyDescent="0.2">
      <c r="A662" s="209"/>
      <c r="B662" s="209"/>
      <c r="C662" s="209"/>
      <c r="D662" s="209"/>
      <c r="E662" s="96"/>
    </row>
    <row r="663" spans="1:5" x14ac:dyDescent="0.2">
      <c r="A663" s="209"/>
      <c r="B663" s="209"/>
      <c r="C663" s="209"/>
      <c r="D663" s="209"/>
      <c r="E663" s="96"/>
    </row>
    <row r="664" spans="1:5" x14ac:dyDescent="0.2">
      <c r="A664" s="209"/>
      <c r="B664" s="209"/>
      <c r="C664" s="209"/>
      <c r="D664" s="209"/>
      <c r="E664" s="96"/>
    </row>
    <row r="665" spans="1:5" x14ac:dyDescent="0.2">
      <c r="A665" s="209"/>
      <c r="B665" s="209"/>
      <c r="C665" s="209"/>
      <c r="D665" s="209"/>
      <c r="E665" s="96"/>
    </row>
    <row r="666" spans="1:5" x14ac:dyDescent="0.2">
      <c r="A666" s="209"/>
      <c r="B666" s="209"/>
      <c r="C666" s="209"/>
      <c r="D666" s="209"/>
      <c r="E666" s="96"/>
    </row>
    <row r="667" spans="1:5" x14ac:dyDescent="0.2">
      <c r="A667" s="209"/>
      <c r="B667" s="209"/>
      <c r="C667" s="209"/>
      <c r="D667" s="209"/>
      <c r="E667" s="96"/>
    </row>
    <row r="668" spans="1:5" x14ac:dyDescent="0.2">
      <c r="A668" s="209"/>
      <c r="B668" s="209"/>
      <c r="C668" s="209"/>
      <c r="D668" s="209"/>
      <c r="E668" s="96"/>
    </row>
    <row r="669" spans="1:5" x14ac:dyDescent="0.2">
      <c r="A669" s="209"/>
      <c r="B669" s="209"/>
      <c r="C669" s="209"/>
      <c r="D669" s="209"/>
      <c r="E669" s="96"/>
    </row>
    <row r="670" spans="1:5" x14ac:dyDescent="0.2">
      <c r="A670" s="209"/>
      <c r="B670" s="209"/>
      <c r="C670" s="209"/>
      <c r="D670" s="209"/>
      <c r="E670" s="96"/>
    </row>
    <row r="671" spans="1:5" x14ac:dyDescent="0.2">
      <c r="A671" s="209"/>
      <c r="B671" s="209"/>
      <c r="C671" s="209"/>
      <c r="D671" s="209"/>
      <c r="E671" s="96"/>
    </row>
    <row r="672" spans="1:5" x14ac:dyDescent="0.2">
      <c r="A672" s="209"/>
      <c r="B672" s="209"/>
      <c r="C672" s="209"/>
      <c r="D672" s="209"/>
      <c r="E672" s="96"/>
    </row>
    <row r="673" spans="1:5" x14ac:dyDescent="0.2">
      <c r="A673" s="209"/>
      <c r="B673" s="209"/>
      <c r="C673" s="209"/>
      <c r="D673" s="209"/>
      <c r="E673" s="96"/>
    </row>
    <row r="674" spans="1:5" x14ac:dyDescent="0.2">
      <c r="A674" s="209"/>
      <c r="B674" s="209"/>
      <c r="C674" s="209"/>
      <c r="D674" s="209"/>
      <c r="E674" s="96"/>
    </row>
    <row r="675" spans="1:5" x14ac:dyDescent="0.2">
      <c r="A675" s="209"/>
      <c r="B675" s="209"/>
      <c r="C675" s="209"/>
      <c r="D675" s="209"/>
      <c r="E675" s="96"/>
    </row>
    <row r="676" spans="1:5" x14ac:dyDescent="0.2">
      <c r="A676" s="209"/>
      <c r="B676" s="209"/>
      <c r="C676" s="209"/>
      <c r="D676" s="209"/>
      <c r="E676" s="96"/>
    </row>
    <row r="677" spans="1:5" x14ac:dyDescent="0.2">
      <c r="A677" s="209"/>
      <c r="B677" s="209"/>
      <c r="C677" s="209"/>
      <c r="D677" s="209"/>
      <c r="E677" s="96"/>
    </row>
    <row r="678" spans="1:5" x14ac:dyDescent="0.2">
      <c r="A678" s="209"/>
      <c r="B678" s="209"/>
      <c r="C678" s="209"/>
      <c r="D678" s="209"/>
      <c r="E678" s="96"/>
    </row>
    <row r="679" spans="1:5" x14ac:dyDescent="0.2">
      <c r="A679" s="209"/>
      <c r="B679" s="209"/>
      <c r="C679" s="209"/>
      <c r="D679" s="209"/>
      <c r="E679" s="96"/>
    </row>
    <row r="680" spans="1:5" x14ac:dyDescent="0.2">
      <c r="A680" s="209"/>
      <c r="B680" s="209"/>
      <c r="C680" s="209"/>
      <c r="D680" s="209"/>
      <c r="E680" s="96"/>
    </row>
    <row r="681" spans="1:5" x14ac:dyDescent="0.2">
      <c r="A681" s="209"/>
      <c r="B681" s="209"/>
      <c r="C681" s="209"/>
      <c r="D681" s="209"/>
      <c r="E681" s="96"/>
    </row>
    <row r="682" spans="1:5" x14ac:dyDescent="0.2">
      <c r="A682" s="209"/>
      <c r="B682" s="209"/>
      <c r="C682" s="209"/>
      <c r="D682" s="209"/>
      <c r="E682" s="96"/>
    </row>
    <row r="683" spans="1:5" x14ac:dyDescent="0.2">
      <c r="A683" s="209"/>
      <c r="B683" s="209"/>
      <c r="C683" s="209"/>
      <c r="D683" s="209"/>
      <c r="E683" s="96"/>
    </row>
    <row r="684" spans="1:5" x14ac:dyDescent="0.2">
      <c r="A684" s="209"/>
      <c r="B684" s="209"/>
      <c r="C684" s="209"/>
      <c r="D684" s="209"/>
      <c r="E684" s="96"/>
    </row>
    <row r="685" spans="1:5" x14ac:dyDescent="0.2">
      <c r="A685" s="209"/>
      <c r="B685" s="209"/>
      <c r="C685" s="209"/>
      <c r="D685" s="209"/>
      <c r="E685" s="96"/>
    </row>
    <row r="686" spans="1:5" x14ac:dyDescent="0.2">
      <c r="A686" s="209"/>
      <c r="B686" s="209"/>
      <c r="C686" s="209"/>
      <c r="D686" s="209"/>
      <c r="E686" s="96"/>
    </row>
    <row r="687" spans="1:5" x14ac:dyDescent="0.2">
      <c r="A687" s="209"/>
      <c r="B687" s="209"/>
      <c r="C687" s="209"/>
      <c r="D687" s="209"/>
      <c r="E687" s="96"/>
    </row>
    <row r="688" spans="1:5" x14ac:dyDescent="0.2">
      <c r="A688" s="209"/>
      <c r="B688" s="209"/>
      <c r="C688" s="209"/>
      <c r="D688" s="209"/>
      <c r="E688" s="96"/>
    </row>
    <row r="689" spans="1:5" x14ac:dyDescent="0.2">
      <c r="A689" s="209"/>
      <c r="B689" s="209"/>
      <c r="C689" s="209"/>
      <c r="D689" s="209"/>
      <c r="E689" s="96"/>
    </row>
    <row r="690" spans="1:5" x14ac:dyDescent="0.2">
      <c r="A690" s="209"/>
      <c r="B690" s="209"/>
      <c r="C690" s="209"/>
      <c r="D690" s="209"/>
      <c r="E690" s="96"/>
    </row>
    <row r="691" spans="1:5" x14ac:dyDescent="0.2">
      <c r="A691" s="209"/>
      <c r="B691" s="209"/>
      <c r="C691" s="209"/>
      <c r="D691" s="209"/>
      <c r="E691" s="96"/>
    </row>
    <row r="692" spans="1:5" x14ac:dyDescent="0.2">
      <c r="A692" s="209"/>
      <c r="B692" s="209"/>
      <c r="C692" s="209"/>
      <c r="D692" s="209"/>
      <c r="E692" s="96"/>
    </row>
    <row r="693" spans="1:5" x14ac:dyDescent="0.2">
      <c r="A693" s="209"/>
      <c r="B693" s="209"/>
      <c r="C693" s="209"/>
      <c r="D693" s="209"/>
      <c r="E693" s="96"/>
    </row>
    <row r="694" spans="1:5" x14ac:dyDescent="0.2">
      <c r="A694" s="209"/>
      <c r="B694" s="209"/>
      <c r="C694" s="209"/>
      <c r="D694" s="209"/>
      <c r="E694" s="96"/>
    </row>
    <row r="695" spans="1:5" x14ac:dyDescent="0.2">
      <c r="A695" s="209"/>
      <c r="B695" s="209"/>
      <c r="C695" s="209"/>
      <c r="D695" s="209"/>
      <c r="E695" s="96"/>
    </row>
    <row r="696" spans="1:5" x14ac:dyDescent="0.2">
      <c r="A696" s="209"/>
      <c r="B696" s="209"/>
      <c r="C696" s="209"/>
      <c r="D696" s="209"/>
      <c r="E696" s="96"/>
    </row>
    <row r="697" spans="1:5" x14ac:dyDescent="0.2">
      <c r="A697" s="209"/>
      <c r="B697" s="209"/>
      <c r="C697" s="209"/>
      <c r="D697" s="209"/>
      <c r="E697" s="96"/>
    </row>
    <row r="698" spans="1:5" x14ac:dyDescent="0.2">
      <c r="A698" s="209"/>
      <c r="B698" s="209"/>
      <c r="C698" s="209"/>
      <c r="D698" s="209"/>
      <c r="E698" s="96"/>
    </row>
    <row r="699" spans="1:5" x14ac:dyDescent="0.2">
      <c r="A699" s="209"/>
      <c r="B699" s="209"/>
      <c r="C699" s="209"/>
      <c r="D699" s="209"/>
      <c r="E699" s="96"/>
    </row>
    <row r="700" spans="1:5" x14ac:dyDescent="0.2">
      <c r="A700" s="209"/>
      <c r="B700" s="209"/>
      <c r="C700" s="209"/>
      <c r="D700" s="209"/>
      <c r="E700" s="96"/>
    </row>
    <row r="701" spans="1:5" x14ac:dyDescent="0.2">
      <c r="A701" s="209"/>
      <c r="B701" s="209"/>
      <c r="C701" s="209"/>
      <c r="D701" s="209"/>
      <c r="E701" s="96"/>
    </row>
    <row r="702" spans="1:5" x14ac:dyDescent="0.2">
      <c r="A702" s="209"/>
      <c r="B702" s="209"/>
      <c r="C702" s="209"/>
      <c r="D702" s="209"/>
      <c r="E702" s="96"/>
    </row>
    <row r="703" spans="1:5" x14ac:dyDescent="0.2">
      <c r="A703" s="209"/>
      <c r="B703" s="209"/>
      <c r="C703" s="209"/>
      <c r="D703" s="209"/>
      <c r="E703" s="96"/>
    </row>
    <row r="704" spans="1:5" x14ac:dyDescent="0.2">
      <c r="A704" s="209"/>
      <c r="B704" s="209"/>
      <c r="C704" s="209"/>
      <c r="D704" s="209"/>
      <c r="E704" s="96"/>
    </row>
    <row r="705" spans="1:5" x14ac:dyDescent="0.2">
      <c r="A705" s="209"/>
      <c r="B705" s="209"/>
      <c r="C705" s="209"/>
      <c r="D705" s="209"/>
      <c r="E705" s="96"/>
    </row>
    <row r="706" spans="1:5" x14ac:dyDescent="0.2">
      <c r="A706" s="209"/>
      <c r="B706" s="209"/>
      <c r="C706" s="209"/>
      <c r="D706" s="209"/>
      <c r="E706" s="96"/>
    </row>
    <row r="707" spans="1:5" x14ac:dyDescent="0.2">
      <c r="A707" s="209"/>
      <c r="B707" s="209"/>
      <c r="C707" s="209"/>
      <c r="D707" s="209"/>
      <c r="E707" s="96"/>
    </row>
    <row r="708" spans="1:5" x14ac:dyDescent="0.2">
      <c r="A708" s="209"/>
      <c r="B708" s="209"/>
      <c r="C708" s="209"/>
      <c r="D708" s="209"/>
      <c r="E708" s="96"/>
    </row>
    <row r="709" spans="1:5" x14ac:dyDescent="0.2">
      <c r="A709" s="209"/>
      <c r="B709" s="209"/>
      <c r="C709" s="209"/>
      <c r="D709" s="209"/>
      <c r="E709" s="96"/>
    </row>
    <row r="710" spans="1:5" x14ac:dyDescent="0.2">
      <c r="A710" s="209"/>
      <c r="B710" s="209"/>
      <c r="C710" s="209"/>
      <c r="D710" s="209"/>
      <c r="E710" s="96"/>
    </row>
    <row r="711" spans="1:5" x14ac:dyDescent="0.2">
      <c r="A711" s="209"/>
      <c r="B711" s="209"/>
      <c r="C711" s="209"/>
      <c r="D711" s="209"/>
      <c r="E711" s="96"/>
    </row>
    <row r="712" spans="1:5" x14ac:dyDescent="0.2">
      <c r="A712" s="209"/>
      <c r="B712" s="209"/>
      <c r="C712" s="209"/>
      <c r="D712" s="209"/>
      <c r="E712" s="96"/>
    </row>
    <row r="713" spans="1:5" x14ac:dyDescent="0.2">
      <c r="A713" s="209"/>
      <c r="B713" s="209"/>
      <c r="C713" s="209"/>
      <c r="D713" s="209"/>
      <c r="E713" s="96"/>
    </row>
    <row r="714" spans="1:5" x14ac:dyDescent="0.2">
      <c r="A714" s="209"/>
      <c r="B714" s="209"/>
      <c r="C714" s="209"/>
      <c r="D714" s="209"/>
      <c r="E714" s="96"/>
    </row>
    <row r="715" spans="1:5" x14ac:dyDescent="0.2">
      <c r="A715" s="209"/>
      <c r="B715" s="209"/>
      <c r="C715" s="209"/>
      <c r="D715" s="209"/>
      <c r="E715" s="96"/>
    </row>
    <row r="716" spans="1:5" x14ac:dyDescent="0.2">
      <c r="A716" s="209"/>
      <c r="B716" s="209"/>
      <c r="C716" s="209"/>
      <c r="D716" s="209"/>
      <c r="E716" s="96"/>
    </row>
    <row r="717" spans="1:5" x14ac:dyDescent="0.2">
      <c r="A717" s="209"/>
      <c r="B717" s="209"/>
      <c r="C717" s="209"/>
      <c r="D717" s="209"/>
      <c r="E717" s="96"/>
    </row>
    <row r="718" spans="1:5" x14ac:dyDescent="0.2">
      <c r="A718" s="209"/>
      <c r="B718" s="209"/>
      <c r="C718" s="209"/>
      <c r="D718" s="209"/>
      <c r="E718" s="96"/>
    </row>
    <row r="719" spans="1:5" x14ac:dyDescent="0.2">
      <c r="A719" s="209"/>
      <c r="B719" s="209"/>
      <c r="C719" s="209"/>
      <c r="D719" s="209"/>
      <c r="E719" s="96"/>
    </row>
    <row r="720" spans="1:5" x14ac:dyDescent="0.2">
      <c r="A720" s="209"/>
      <c r="B720" s="209"/>
      <c r="C720" s="209"/>
      <c r="D720" s="209"/>
      <c r="E720" s="96"/>
    </row>
    <row r="721" spans="1:5" x14ac:dyDescent="0.2">
      <c r="A721" s="209"/>
      <c r="B721" s="209"/>
      <c r="C721" s="209"/>
      <c r="D721" s="209"/>
      <c r="E721" s="96"/>
    </row>
    <row r="722" spans="1:5" x14ac:dyDescent="0.2">
      <c r="A722" s="209"/>
      <c r="B722" s="209"/>
      <c r="C722" s="209"/>
      <c r="D722" s="209"/>
      <c r="E722" s="96"/>
    </row>
    <row r="723" spans="1:5" x14ac:dyDescent="0.2">
      <c r="A723" s="209"/>
      <c r="B723" s="209"/>
      <c r="C723" s="209"/>
      <c r="D723" s="209"/>
      <c r="E723" s="96"/>
    </row>
    <row r="724" spans="1:5" x14ac:dyDescent="0.2">
      <c r="A724" s="209"/>
      <c r="B724" s="209"/>
      <c r="C724" s="209"/>
      <c r="D724" s="209"/>
      <c r="E724" s="96"/>
    </row>
    <row r="725" spans="1:5" x14ac:dyDescent="0.2">
      <c r="A725" s="209"/>
      <c r="B725" s="209"/>
      <c r="C725" s="209"/>
      <c r="D725" s="209"/>
      <c r="E725" s="96"/>
    </row>
    <row r="726" spans="1:5" x14ac:dyDescent="0.2">
      <c r="A726" s="209"/>
      <c r="B726" s="209"/>
      <c r="C726" s="209"/>
      <c r="D726" s="209"/>
      <c r="E726" s="96"/>
    </row>
    <row r="727" spans="1:5" x14ac:dyDescent="0.2">
      <c r="A727" s="209"/>
      <c r="B727" s="209"/>
      <c r="C727" s="209"/>
      <c r="D727" s="209"/>
      <c r="E727" s="96"/>
    </row>
    <row r="728" spans="1:5" x14ac:dyDescent="0.2">
      <c r="A728" s="209"/>
      <c r="B728" s="209"/>
      <c r="C728" s="209"/>
      <c r="D728" s="209"/>
      <c r="E728" s="96"/>
    </row>
    <row r="729" spans="1:5" x14ac:dyDescent="0.2">
      <c r="A729" s="209"/>
      <c r="B729" s="209"/>
      <c r="C729" s="209"/>
      <c r="D729" s="209"/>
      <c r="E729" s="96"/>
    </row>
    <row r="730" spans="1:5" x14ac:dyDescent="0.2">
      <c r="A730" s="209"/>
      <c r="B730" s="209"/>
      <c r="C730" s="209"/>
      <c r="D730" s="209"/>
      <c r="E730" s="96"/>
    </row>
    <row r="731" spans="1:5" x14ac:dyDescent="0.2">
      <c r="A731" s="209"/>
      <c r="B731" s="209"/>
      <c r="C731" s="209"/>
      <c r="D731" s="209"/>
      <c r="E731" s="96"/>
    </row>
    <row r="732" spans="1:5" x14ac:dyDescent="0.2">
      <c r="A732" s="209"/>
      <c r="B732" s="209"/>
      <c r="C732" s="209"/>
      <c r="D732" s="209"/>
      <c r="E732" s="96"/>
    </row>
    <row r="733" spans="1:5" x14ac:dyDescent="0.2">
      <c r="A733" s="209"/>
      <c r="B733" s="209"/>
      <c r="C733" s="209"/>
      <c r="D733" s="209"/>
      <c r="E733" s="96"/>
    </row>
    <row r="734" spans="1:5" x14ac:dyDescent="0.2">
      <c r="A734" s="209"/>
      <c r="B734" s="209"/>
      <c r="C734" s="209"/>
      <c r="D734" s="209"/>
      <c r="E734" s="96"/>
    </row>
    <row r="735" spans="1:5" x14ac:dyDescent="0.2">
      <c r="A735" s="209"/>
      <c r="B735" s="209"/>
      <c r="C735" s="209"/>
      <c r="D735" s="209"/>
      <c r="E735" s="96"/>
    </row>
    <row r="736" spans="1:5" x14ac:dyDescent="0.2">
      <c r="A736" s="209"/>
      <c r="B736" s="209"/>
      <c r="C736" s="209"/>
      <c r="D736" s="209"/>
      <c r="E736" s="96"/>
    </row>
    <row r="737" spans="1:5" x14ac:dyDescent="0.2">
      <c r="A737" s="209"/>
      <c r="B737" s="209"/>
      <c r="C737" s="209"/>
      <c r="D737" s="209"/>
      <c r="E737" s="96"/>
    </row>
    <row r="738" spans="1:5" x14ac:dyDescent="0.2">
      <c r="A738" s="209"/>
      <c r="B738" s="209"/>
      <c r="C738" s="209"/>
      <c r="D738" s="209"/>
      <c r="E738" s="96"/>
    </row>
    <row r="739" spans="1:5" x14ac:dyDescent="0.2">
      <c r="A739" s="209"/>
      <c r="B739" s="209"/>
      <c r="C739" s="209"/>
      <c r="D739" s="209"/>
      <c r="E739" s="96"/>
    </row>
    <row r="740" spans="1:5" x14ac:dyDescent="0.2">
      <c r="A740" s="209"/>
      <c r="B740" s="209"/>
      <c r="C740" s="209"/>
      <c r="D740" s="209"/>
      <c r="E740" s="96"/>
    </row>
    <row r="741" spans="1:5" x14ac:dyDescent="0.2">
      <c r="A741" s="209"/>
      <c r="B741" s="209"/>
      <c r="C741" s="209"/>
      <c r="D741" s="209"/>
      <c r="E741" s="96"/>
    </row>
    <row r="742" spans="1:5" x14ac:dyDescent="0.2">
      <c r="A742" s="209"/>
      <c r="B742" s="209"/>
      <c r="C742" s="209"/>
      <c r="D742" s="209"/>
      <c r="E742" s="96"/>
    </row>
    <row r="743" spans="1:5" x14ac:dyDescent="0.2">
      <c r="A743" s="209"/>
      <c r="B743" s="209"/>
      <c r="C743" s="209"/>
      <c r="D743" s="209"/>
      <c r="E743" s="96"/>
    </row>
    <row r="744" spans="1:5" x14ac:dyDescent="0.2">
      <c r="A744" s="209"/>
      <c r="B744" s="209"/>
      <c r="C744" s="209"/>
      <c r="D744" s="209"/>
      <c r="E744" s="96"/>
    </row>
    <row r="745" spans="1:5" x14ac:dyDescent="0.2">
      <c r="A745" s="209"/>
      <c r="B745" s="209"/>
      <c r="C745" s="209"/>
      <c r="D745" s="209"/>
      <c r="E745" s="96"/>
    </row>
    <row r="746" spans="1:5" x14ac:dyDescent="0.2">
      <c r="A746" s="209"/>
      <c r="B746" s="209"/>
      <c r="C746" s="209"/>
      <c r="D746" s="209"/>
      <c r="E746" s="96"/>
    </row>
    <row r="747" spans="1:5" x14ac:dyDescent="0.2">
      <c r="A747" s="209"/>
      <c r="B747" s="209"/>
      <c r="C747" s="209"/>
      <c r="D747" s="209"/>
      <c r="E747" s="96"/>
    </row>
    <row r="748" spans="1:5" x14ac:dyDescent="0.2">
      <c r="A748" s="209"/>
      <c r="B748" s="209"/>
      <c r="C748" s="209"/>
      <c r="D748" s="209"/>
      <c r="E748" s="96"/>
    </row>
    <row r="749" spans="1:5" x14ac:dyDescent="0.2">
      <c r="A749" s="209"/>
      <c r="B749" s="209"/>
      <c r="C749" s="209"/>
      <c r="D749" s="209"/>
      <c r="E749" s="96"/>
    </row>
    <row r="750" spans="1:5" x14ac:dyDescent="0.2">
      <c r="A750" s="209"/>
      <c r="B750" s="209"/>
      <c r="C750" s="209"/>
      <c r="D750" s="209"/>
      <c r="E750" s="96"/>
    </row>
    <row r="751" spans="1:5" x14ac:dyDescent="0.2">
      <c r="A751" s="209"/>
      <c r="B751" s="209"/>
      <c r="C751" s="209"/>
      <c r="D751" s="209"/>
      <c r="E751" s="96"/>
    </row>
    <row r="752" spans="1:5" x14ac:dyDescent="0.2">
      <c r="A752" s="209"/>
      <c r="B752" s="209"/>
      <c r="C752" s="209"/>
      <c r="D752" s="209"/>
      <c r="E752" s="96"/>
    </row>
    <row r="753" spans="1:5" x14ac:dyDescent="0.2">
      <c r="A753" s="209"/>
      <c r="B753" s="209"/>
      <c r="C753" s="209"/>
      <c r="D753" s="209"/>
      <c r="E753" s="96"/>
    </row>
    <row r="754" spans="1:5" x14ac:dyDescent="0.2">
      <c r="A754" s="209"/>
      <c r="B754" s="209"/>
      <c r="C754" s="209"/>
      <c r="D754" s="209"/>
      <c r="E754" s="96"/>
    </row>
    <row r="755" spans="1:5" x14ac:dyDescent="0.2">
      <c r="A755" s="209"/>
      <c r="B755" s="209"/>
      <c r="C755" s="209"/>
      <c r="D755" s="209"/>
      <c r="E755" s="96"/>
    </row>
    <row r="756" spans="1:5" x14ac:dyDescent="0.2">
      <c r="A756" s="209"/>
      <c r="B756" s="209"/>
      <c r="C756" s="209"/>
      <c r="D756" s="209"/>
      <c r="E756" s="96"/>
    </row>
    <row r="757" spans="1:5" x14ac:dyDescent="0.2">
      <c r="A757" s="209"/>
      <c r="B757" s="209"/>
      <c r="C757" s="209"/>
      <c r="D757" s="209"/>
      <c r="E757" s="96"/>
    </row>
    <row r="758" spans="1:5" x14ac:dyDescent="0.2">
      <c r="A758" s="209"/>
      <c r="B758" s="209"/>
      <c r="C758" s="209"/>
      <c r="D758" s="209"/>
      <c r="E758" s="96"/>
    </row>
    <row r="759" spans="1:5" x14ac:dyDescent="0.2">
      <c r="A759" s="209"/>
      <c r="B759" s="209"/>
      <c r="C759" s="209"/>
      <c r="D759" s="209"/>
      <c r="E759" s="96"/>
    </row>
    <row r="760" spans="1:5" x14ac:dyDescent="0.2">
      <c r="A760" s="209"/>
      <c r="B760" s="209"/>
      <c r="C760" s="209"/>
      <c r="D760" s="209"/>
      <c r="E760" s="96"/>
    </row>
    <row r="761" spans="1:5" x14ac:dyDescent="0.2">
      <c r="A761" s="209"/>
      <c r="B761" s="209"/>
      <c r="C761" s="209"/>
      <c r="D761" s="209"/>
      <c r="E761" s="96"/>
    </row>
    <row r="762" spans="1:5" x14ac:dyDescent="0.2">
      <c r="A762" s="209"/>
      <c r="B762" s="209"/>
      <c r="C762" s="209"/>
      <c r="D762" s="209"/>
      <c r="E762" s="96"/>
    </row>
    <row r="763" spans="1:5" x14ac:dyDescent="0.2">
      <c r="A763" s="209"/>
      <c r="B763" s="209"/>
      <c r="C763" s="209"/>
      <c r="D763" s="209"/>
      <c r="E763" s="96"/>
    </row>
    <row r="764" spans="1:5" x14ac:dyDescent="0.2">
      <c r="A764" s="209"/>
      <c r="B764" s="209"/>
      <c r="C764" s="209"/>
      <c r="D764" s="209"/>
      <c r="E764" s="96"/>
    </row>
    <row r="765" spans="1:5" x14ac:dyDescent="0.2">
      <c r="A765" s="209"/>
      <c r="B765" s="209"/>
      <c r="C765" s="209"/>
      <c r="D765" s="209"/>
      <c r="E765" s="96"/>
    </row>
    <row r="766" spans="1:5" x14ac:dyDescent="0.2">
      <c r="A766" s="209"/>
      <c r="B766" s="209"/>
      <c r="C766" s="209"/>
      <c r="D766" s="209"/>
      <c r="E766" s="96"/>
    </row>
    <row r="767" spans="1:5" x14ac:dyDescent="0.2">
      <c r="A767" s="209"/>
      <c r="B767" s="209"/>
      <c r="C767" s="209"/>
      <c r="D767" s="209"/>
      <c r="E767" s="96"/>
    </row>
    <row r="768" spans="1:5" x14ac:dyDescent="0.2">
      <c r="A768" s="209"/>
      <c r="B768" s="209"/>
      <c r="C768" s="209"/>
      <c r="D768" s="209"/>
      <c r="E768" s="96"/>
    </row>
    <row r="769" spans="1:5" x14ac:dyDescent="0.2">
      <c r="A769" s="209"/>
      <c r="B769" s="209"/>
      <c r="C769" s="209"/>
      <c r="D769" s="209"/>
      <c r="E769" s="96"/>
    </row>
    <row r="770" spans="1:5" x14ac:dyDescent="0.2">
      <c r="A770" s="209"/>
      <c r="B770" s="209"/>
      <c r="C770" s="209"/>
      <c r="D770" s="209"/>
      <c r="E770" s="96"/>
    </row>
    <row r="771" spans="1:5" x14ac:dyDescent="0.2">
      <c r="A771" s="209"/>
      <c r="B771" s="209"/>
      <c r="C771" s="209"/>
      <c r="D771" s="209"/>
      <c r="E771" s="96"/>
    </row>
    <row r="772" spans="1:5" x14ac:dyDescent="0.2">
      <c r="A772" s="209"/>
      <c r="B772" s="209"/>
      <c r="C772" s="209"/>
      <c r="D772" s="209"/>
      <c r="E772" s="96"/>
    </row>
    <row r="773" spans="1:5" x14ac:dyDescent="0.2">
      <c r="A773" s="209"/>
      <c r="B773" s="209"/>
      <c r="C773" s="209"/>
      <c r="D773" s="209"/>
      <c r="E773" s="96"/>
    </row>
    <row r="774" spans="1:5" x14ac:dyDescent="0.2">
      <c r="A774" s="209"/>
      <c r="B774" s="209"/>
      <c r="C774" s="209"/>
      <c r="D774" s="209"/>
      <c r="E774" s="96"/>
    </row>
    <row r="775" spans="1:5" x14ac:dyDescent="0.2">
      <c r="A775" s="209"/>
      <c r="B775" s="209"/>
      <c r="C775" s="209"/>
      <c r="D775" s="209"/>
      <c r="E775" s="96"/>
    </row>
    <row r="776" spans="1:5" x14ac:dyDescent="0.2">
      <c r="A776" s="209"/>
      <c r="B776" s="209"/>
      <c r="C776" s="209"/>
      <c r="D776" s="209"/>
      <c r="E776" s="96"/>
    </row>
    <row r="777" spans="1:5" x14ac:dyDescent="0.2">
      <c r="A777" s="209"/>
      <c r="B777" s="209"/>
      <c r="C777" s="209"/>
      <c r="D777" s="209"/>
      <c r="E777" s="96"/>
    </row>
    <row r="778" spans="1:5" x14ac:dyDescent="0.2">
      <c r="A778" s="209"/>
      <c r="B778" s="209"/>
      <c r="C778" s="209"/>
      <c r="D778" s="209"/>
      <c r="E778" s="96"/>
    </row>
    <row r="779" spans="1:5" x14ac:dyDescent="0.2">
      <c r="A779" s="209"/>
      <c r="B779" s="209"/>
      <c r="C779" s="209"/>
      <c r="D779" s="209"/>
      <c r="E779" s="96"/>
    </row>
    <row r="780" spans="1:5" x14ac:dyDescent="0.2">
      <c r="A780" s="209"/>
      <c r="B780" s="209"/>
      <c r="C780" s="209"/>
      <c r="D780" s="209"/>
      <c r="E780" s="96"/>
    </row>
    <row r="781" spans="1:5" x14ac:dyDescent="0.2">
      <c r="A781" s="209"/>
      <c r="B781" s="209"/>
      <c r="C781" s="209"/>
      <c r="D781" s="209"/>
      <c r="E781" s="96"/>
    </row>
    <row r="782" spans="1:5" x14ac:dyDescent="0.2">
      <c r="A782" s="209"/>
      <c r="B782" s="209"/>
      <c r="C782" s="209"/>
      <c r="D782" s="209"/>
      <c r="E782" s="96"/>
    </row>
    <row r="783" spans="1:5" x14ac:dyDescent="0.2">
      <c r="A783" s="209"/>
      <c r="B783" s="209"/>
      <c r="C783" s="209"/>
      <c r="D783" s="209"/>
      <c r="E783" s="96"/>
    </row>
    <row r="784" spans="1:5" x14ac:dyDescent="0.2">
      <c r="A784" s="209"/>
      <c r="B784" s="209"/>
      <c r="C784" s="209"/>
      <c r="D784" s="209"/>
      <c r="E784" s="96"/>
    </row>
    <row r="785" spans="1:5" x14ac:dyDescent="0.2">
      <c r="A785" s="209"/>
      <c r="B785" s="209"/>
      <c r="C785" s="209"/>
      <c r="D785" s="209"/>
      <c r="E785" s="96"/>
    </row>
    <row r="786" spans="1:5" x14ac:dyDescent="0.2">
      <c r="A786" s="209"/>
      <c r="B786" s="209"/>
      <c r="C786" s="209"/>
      <c r="D786" s="209"/>
      <c r="E786" s="96"/>
    </row>
    <row r="787" spans="1:5" x14ac:dyDescent="0.2">
      <c r="A787" s="209"/>
      <c r="B787" s="209"/>
      <c r="C787" s="209"/>
      <c r="D787" s="209"/>
      <c r="E787" s="96"/>
    </row>
    <row r="788" spans="1:5" x14ac:dyDescent="0.2">
      <c r="A788" s="209"/>
      <c r="B788" s="209"/>
      <c r="C788" s="209"/>
      <c r="D788" s="209"/>
      <c r="E788" s="96"/>
    </row>
    <row r="789" spans="1:5" x14ac:dyDescent="0.2">
      <c r="A789" s="209"/>
      <c r="B789" s="209"/>
      <c r="C789" s="209"/>
      <c r="D789" s="209"/>
      <c r="E789" s="96"/>
    </row>
    <row r="790" spans="1:5" x14ac:dyDescent="0.2">
      <c r="A790" s="209"/>
      <c r="B790" s="209"/>
      <c r="C790" s="209"/>
      <c r="D790" s="209"/>
      <c r="E790" s="96"/>
    </row>
    <row r="791" spans="1:5" x14ac:dyDescent="0.2">
      <c r="A791" s="209"/>
      <c r="B791" s="209"/>
      <c r="C791" s="209"/>
      <c r="D791" s="209"/>
      <c r="E791" s="96"/>
    </row>
    <row r="792" spans="1:5" x14ac:dyDescent="0.2">
      <c r="A792" s="209"/>
      <c r="B792" s="209"/>
      <c r="C792" s="209"/>
      <c r="D792" s="209"/>
      <c r="E792" s="96"/>
    </row>
    <row r="793" spans="1:5" x14ac:dyDescent="0.2">
      <c r="A793" s="209"/>
      <c r="B793" s="209"/>
      <c r="C793" s="209"/>
      <c r="D793" s="209"/>
      <c r="E793" s="96"/>
    </row>
    <row r="794" spans="1:5" x14ac:dyDescent="0.2">
      <c r="A794" s="209"/>
      <c r="B794" s="209"/>
      <c r="C794" s="209"/>
      <c r="D794" s="209"/>
      <c r="E794" s="96"/>
    </row>
    <row r="795" spans="1:5" x14ac:dyDescent="0.2">
      <c r="A795" s="209"/>
      <c r="B795" s="209"/>
      <c r="C795" s="209"/>
      <c r="D795" s="209"/>
      <c r="E795" s="96"/>
    </row>
    <row r="796" spans="1:5" x14ac:dyDescent="0.2">
      <c r="A796" s="209"/>
      <c r="B796" s="209"/>
      <c r="C796" s="209"/>
      <c r="D796" s="209"/>
      <c r="E796" s="96"/>
    </row>
    <row r="797" spans="1:5" x14ac:dyDescent="0.2">
      <c r="A797" s="209"/>
      <c r="B797" s="209"/>
      <c r="C797" s="209"/>
      <c r="D797" s="209"/>
      <c r="E797" s="96"/>
    </row>
    <row r="798" spans="1:5" x14ac:dyDescent="0.2">
      <c r="A798" s="209"/>
      <c r="B798" s="209"/>
      <c r="C798" s="209"/>
      <c r="D798" s="209"/>
      <c r="E798" s="96"/>
    </row>
    <row r="799" spans="1:5" x14ac:dyDescent="0.2">
      <c r="A799" s="209"/>
      <c r="B799" s="209"/>
      <c r="C799" s="209"/>
      <c r="D799" s="209"/>
      <c r="E799" s="96"/>
    </row>
    <row r="800" spans="1:5" x14ac:dyDescent="0.2">
      <c r="A800" s="209"/>
      <c r="B800" s="209"/>
      <c r="C800" s="209"/>
      <c r="D800" s="209"/>
      <c r="E800" s="96"/>
    </row>
    <row r="801" spans="1:5" x14ac:dyDescent="0.2">
      <c r="A801" s="209"/>
      <c r="B801" s="209"/>
      <c r="C801" s="209"/>
      <c r="D801" s="209"/>
      <c r="E801" s="96"/>
    </row>
    <row r="802" spans="1:5" x14ac:dyDescent="0.2">
      <c r="A802" s="209"/>
      <c r="B802" s="209"/>
      <c r="C802" s="209"/>
      <c r="D802" s="209"/>
      <c r="E802" s="96"/>
    </row>
    <row r="803" spans="1:5" x14ac:dyDescent="0.2">
      <c r="A803" s="209"/>
      <c r="B803" s="209"/>
      <c r="C803" s="209"/>
      <c r="D803" s="209"/>
      <c r="E803" s="96"/>
    </row>
    <row r="804" spans="1:5" x14ac:dyDescent="0.2">
      <c r="A804" s="209"/>
      <c r="B804" s="209"/>
      <c r="C804" s="209"/>
      <c r="D804" s="209"/>
      <c r="E804" s="96"/>
    </row>
    <row r="805" spans="1:5" x14ac:dyDescent="0.2">
      <c r="A805" s="209"/>
      <c r="B805" s="209"/>
      <c r="C805" s="209"/>
      <c r="D805" s="209"/>
      <c r="E805" s="96"/>
    </row>
    <row r="806" spans="1:5" x14ac:dyDescent="0.2">
      <c r="A806" s="209"/>
      <c r="B806" s="209"/>
      <c r="C806" s="209"/>
      <c r="D806" s="209"/>
      <c r="E806" s="96"/>
    </row>
    <row r="807" spans="1:5" x14ac:dyDescent="0.2">
      <c r="A807" s="209"/>
      <c r="B807" s="209"/>
      <c r="C807" s="209"/>
      <c r="D807" s="209"/>
      <c r="E807" s="96"/>
    </row>
    <row r="808" spans="1:5" x14ac:dyDescent="0.2">
      <c r="A808" s="209"/>
      <c r="B808" s="209"/>
      <c r="C808" s="209"/>
      <c r="D808" s="209"/>
      <c r="E808" s="96"/>
    </row>
    <row r="809" spans="1:5" x14ac:dyDescent="0.2">
      <c r="A809" s="209"/>
      <c r="B809" s="209"/>
      <c r="C809" s="209"/>
      <c r="D809" s="209"/>
      <c r="E809" s="96"/>
    </row>
    <row r="810" spans="1:5" x14ac:dyDescent="0.2">
      <c r="A810" s="209"/>
      <c r="B810" s="209"/>
      <c r="C810" s="209"/>
      <c r="D810" s="209"/>
      <c r="E810" s="96"/>
    </row>
    <row r="811" spans="1:5" x14ac:dyDescent="0.2">
      <c r="A811" s="209"/>
      <c r="B811" s="209"/>
      <c r="C811" s="209"/>
      <c r="D811" s="209"/>
      <c r="E811" s="96"/>
    </row>
    <row r="812" spans="1:5" x14ac:dyDescent="0.2">
      <c r="A812" s="209"/>
      <c r="B812" s="209"/>
      <c r="C812" s="209"/>
      <c r="D812" s="209"/>
      <c r="E812" s="96"/>
    </row>
    <row r="813" spans="1:5" x14ac:dyDescent="0.2">
      <c r="A813" s="209"/>
      <c r="B813" s="209"/>
      <c r="C813" s="209"/>
      <c r="D813" s="209"/>
      <c r="E813" s="96"/>
    </row>
    <row r="814" spans="1:5" x14ac:dyDescent="0.2">
      <c r="A814" s="209"/>
      <c r="B814" s="209"/>
      <c r="C814" s="209"/>
      <c r="D814" s="209"/>
      <c r="E814" s="96"/>
    </row>
    <row r="815" spans="1:5" x14ac:dyDescent="0.2">
      <c r="A815" s="209"/>
      <c r="B815" s="209"/>
      <c r="C815" s="209"/>
      <c r="D815" s="209"/>
      <c r="E815" s="96"/>
    </row>
    <row r="816" spans="1:5" x14ac:dyDescent="0.2">
      <c r="A816" s="209"/>
      <c r="B816" s="209"/>
      <c r="C816" s="209"/>
      <c r="D816" s="209"/>
      <c r="E816" s="96"/>
    </row>
    <row r="817" spans="1:5" x14ac:dyDescent="0.2">
      <c r="A817" s="209"/>
      <c r="B817" s="209"/>
      <c r="C817" s="209"/>
      <c r="D817" s="209"/>
      <c r="E817" s="96"/>
    </row>
    <row r="818" spans="1:5" x14ac:dyDescent="0.2">
      <c r="A818" s="209"/>
      <c r="B818" s="209"/>
      <c r="C818" s="209"/>
      <c r="D818" s="209"/>
      <c r="E818" s="96"/>
    </row>
    <row r="819" spans="1:5" x14ac:dyDescent="0.2">
      <c r="A819" s="209"/>
      <c r="B819" s="209"/>
      <c r="C819" s="209"/>
      <c r="D819" s="209"/>
      <c r="E819" s="96"/>
    </row>
    <row r="820" spans="1:5" x14ac:dyDescent="0.2">
      <c r="A820" s="209"/>
      <c r="B820" s="209"/>
      <c r="C820" s="209"/>
      <c r="D820" s="209"/>
      <c r="E820" s="96"/>
    </row>
    <row r="821" spans="1:5" x14ac:dyDescent="0.2">
      <c r="A821" s="209"/>
      <c r="B821" s="209"/>
      <c r="C821" s="209"/>
      <c r="D821" s="209"/>
      <c r="E821" s="96"/>
    </row>
    <row r="822" spans="1:5" x14ac:dyDescent="0.2">
      <c r="A822" s="209"/>
      <c r="B822" s="209"/>
      <c r="C822" s="209"/>
      <c r="D822" s="209"/>
      <c r="E822" s="96"/>
    </row>
    <row r="823" spans="1:5" x14ac:dyDescent="0.2">
      <c r="A823" s="209"/>
      <c r="B823" s="209"/>
      <c r="C823" s="209"/>
      <c r="D823" s="209"/>
      <c r="E823" s="96"/>
    </row>
    <row r="824" spans="1:5" x14ac:dyDescent="0.2">
      <c r="A824" s="209"/>
      <c r="B824" s="209"/>
      <c r="C824" s="209"/>
      <c r="D824" s="209"/>
      <c r="E824" s="96"/>
    </row>
    <row r="825" spans="1:5" x14ac:dyDescent="0.2">
      <c r="A825" s="209"/>
      <c r="B825" s="209"/>
      <c r="C825" s="209"/>
      <c r="D825" s="209"/>
      <c r="E825" s="96"/>
    </row>
    <row r="826" spans="1:5" x14ac:dyDescent="0.2">
      <c r="A826" s="209"/>
      <c r="B826" s="209"/>
      <c r="C826" s="209"/>
      <c r="D826" s="209"/>
      <c r="E826" s="96"/>
    </row>
    <row r="827" spans="1:5" x14ac:dyDescent="0.2">
      <c r="A827" s="209"/>
      <c r="B827" s="209"/>
      <c r="C827" s="209"/>
      <c r="D827" s="209"/>
      <c r="E827" s="96"/>
    </row>
    <row r="828" spans="1:5" x14ac:dyDescent="0.2">
      <c r="A828" s="209"/>
      <c r="B828" s="209"/>
      <c r="C828" s="209"/>
      <c r="D828" s="209"/>
      <c r="E828" s="96"/>
    </row>
    <row r="829" spans="1:5" x14ac:dyDescent="0.2">
      <c r="A829" s="209"/>
      <c r="B829" s="209"/>
      <c r="C829" s="209"/>
      <c r="D829" s="209"/>
      <c r="E829" s="96"/>
    </row>
    <row r="830" spans="1:5" x14ac:dyDescent="0.2">
      <c r="A830" s="209"/>
      <c r="B830" s="209"/>
      <c r="C830" s="209"/>
      <c r="D830" s="209"/>
      <c r="E830" s="96"/>
    </row>
    <row r="831" spans="1:5" x14ac:dyDescent="0.2">
      <c r="A831" s="209"/>
      <c r="B831" s="209"/>
      <c r="C831" s="209"/>
      <c r="D831" s="209"/>
      <c r="E831" s="96"/>
    </row>
    <row r="832" spans="1:5" x14ac:dyDescent="0.2">
      <c r="A832" s="209"/>
      <c r="B832" s="209"/>
      <c r="C832" s="209"/>
      <c r="D832" s="209"/>
      <c r="E832" s="96"/>
    </row>
    <row r="833" spans="1:5" x14ac:dyDescent="0.2">
      <c r="A833" s="209"/>
      <c r="B833" s="209"/>
      <c r="C833" s="209"/>
      <c r="D833" s="209"/>
      <c r="E833" s="96"/>
    </row>
    <row r="834" spans="1:5" x14ac:dyDescent="0.2">
      <c r="A834" s="209"/>
      <c r="B834" s="209"/>
      <c r="C834" s="209"/>
      <c r="D834" s="209"/>
      <c r="E834" s="96"/>
    </row>
    <row r="835" spans="1:5" x14ac:dyDescent="0.2">
      <c r="A835" s="209"/>
      <c r="B835" s="209"/>
      <c r="C835" s="209"/>
      <c r="D835" s="209"/>
      <c r="E835" s="96"/>
    </row>
    <row r="836" spans="1:5" x14ac:dyDescent="0.2">
      <c r="A836" s="209"/>
      <c r="B836" s="209"/>
      <c r="C836" s="209"/>
      <c r="D836" s="209"/>
      <c r="E836" s="96"/>
    </row>
    <row r="837" spans="1:5" x14ac:dyDescent="0.2">
      <c r="A837" s="209"/>
      <c r="B837" s="209"/>
      <c r="C837" s="209"/>
      <c r="D837" s="209"/>
      <c r="E837" s="96"/>
    </row>
    <row r="838" spans="1:5" x14ac:dyDescent="0.2">
      <c r="A838" s="209"/>
      <c r="B838" s="209"/>
      <c r="C838" s="209"/>
      <c r="D838" s="209"/>
      <c r="E838" s="96"/>
    </row>
    <row r="839" spans="1:5" x14ac:dyDescent="0.2">
      <c r="A839" s="209"/>
      <c r="B839" s="209"/>
      <c r="C839" s="209"/>
      <c r="D839" s="209"/>
      <c r="E839" s="96"/>
    </row>
    <row r="840" spans="1:5" x14ac:dyDescent="0.2">
      <c r="A840" s="209"/>
      <c r="B840" s="209"/>
      <c r="C840" s="209"/>
      <c r="D840" s="209"/>
      <c r="E840" s="96"/>
    </row>
    <row r="841" spans="1:5" x14ac:dyDescent="0.2">
      <c r="A841" s="209"/>
      <c r="B841" s="209"/>
      <c r="C841" s="209"/>
      <c r="D841" s="209"/>
      <c r="E841" s="96"/>
    </row>
    <row r="842" spans="1:5" x14ac:dyDescent="0.2">
      <c r="A842" s="209"/>
      <c r="B842" s="209"/>
      <c r="C842" s="209"/>
      <c r="D842" s="209"/>
      <c r="E842" s="96"/>
    </row>
    <row r="843" spans="1:5" x14ac:dyDescent="0.2">
      <c r="A843" s="209"/>
      <c r="B843" s="209"/>
      <c r="C843" s="209"/>
      <c r="D843" s="209"/>
      <c r="E843" s="96"/>
    </row>
    <row r="844" spans="1:5" x14ac:dyDescent="0.2">
      <c r="A844" s="209"/>
      <c r="B844" s="209"/>
      <c r="C844" s="209"/>
      <c r="D844" s="209"/>
      <c r="E844" s="96"/>
    </row>
    <row r="845" spans="1:5" x14ac:dyDescent="0.2">
      <c r="A845" s="209"/>
      <c r="B845" s="209"/>
      <c r="C845" s="209"/>
      <c r="D845" s="209"/>
      <c r="E845" s="96"/>
    </row>
    <row r="846" spans="1:5" x14ac:dyDescent="0.2">
      <c r="A846" s="209"/>
      <c r="B846" s="209"/>
      <c r="C846" s="209"/>
      <c r="D846" s="209"/>
      <c r="E846" s="96"/>
    </row>
    <row r="847" spans="1:5" x14ac:dyDescent="0.2">
      <c r="A847" s="209"/>
      <c r="B847" s="209"/>
      <c r="C847" s="209"/>
      <c r="D847" s="209"/>
      <c r="E847" s="96"/>
    </row>
    <row r="848" spans="1:5" x14ac:dyDescent="0.2">
      <c r="A848" s="209"/>
      <c r="B848" s="209"/>
      <c r="C848" s="209"/>
      <c r="D848" s="209"/>
      <c r="E848" s="96"/>
    </row>
    <row r="849" spans="1:5" x14ac:dyDescent="0.2">
      <c r="A849" s="209"/>
      <c r="B849" s="209"/>
      <c r="C849" s="209"/>
      <c r="D849" s="209"/>
      <c r="E849" s="96"/>
    </row>
    <row r="850" spans="1:5" x14ac:dyDescent="0.2">
      <c r="A850" s="209"/>
      <c r="B850" s="209"/>
      <c r="C850" s="209"/>
      <c r="D850" s="209"/>
      <c r="E850" s="96"/>
    </row>
    <row r="851" spans="1:5" x14ac:dyDescent="0.2">
      <c r="A851" s="209"/>
      <c r="B851" s="209"/>
      <c r="C851" s="209"/>
      <c r="D851" s="209"/>
      <c r="E851" s="96"/>
    </row>
    <row r="852" spans="1:5" x14ac:dyDescent="0.2">
      <c r="A852" s="209"/>
      <c r="B852" s="209"/>
      <c r="C852" s="209"/>
      <c r="D852" s="209"/>
      <c r="E852" s="96"/>
    </row>
    <row r="853" spans="1:5" x14ac:dyDescent="0.2">
      <c r="A853" s="209"/>
      <c r="B853" s="209"/>
      <c r="C853" s="209"/>
      <c r="D853" s="209"/>
      <c r="E853" s="96"/>
    </row>
    <row r="854" spans="1:5" x14ac:dyDescent="0.2">
      <c r="A854" s="209"/>
      <c r="B854" s="209"/>
      <c r="C854" s="209"/>
      <c r="D854" s="209"/>
      <c r="E854" s="96"/>
    </row>
    <row r="855" spans="1:5" x14ac:dyDescent="0.2">
      <c r="A855" s="209"/>
      <c r="B855" s="209"/>
      <c r="C855" s="209"/>
      <c r="D855" s="209"/>
      <c r="E855" s="96"/>
    </row>
    <row r="856" spans="1:5" x14ac:dyDescent="0.2">
      <c r="A856" s="209"/>
      <c r="B856" s="209"/>
      <c r="C856" s="209"/>
      <c r="D856" s="209"/>
      <c r="E856" s="96"/>
    </row>
    <row r="857" spans="1:5" x14ac:dyDescent="0.2">
      <c r="A857" s="209"/>
      <c r="B857" s="209"/>
      <c r="C857" s="209"/>
      <c r="D857" s="209"/>
      <c r="E857" s="96"/>
    </row>
    <row r="858" spans="1:5" x14ac:dyDescent="0.2">
      <c r="A858" s="209"/>
      <c r="B858" s="209"/>
      <c r="C858" s="209"/>
      <c r="D858" s="209"/>
      <c r="E858" s="96"/>
    </row>
    <row r="859" spans="1:5" x14ac:dyDescent="0.2">
      <c r="A859" s="209"/>
      <c r="B859" s="209"/>
      <c r="C859" s="209"/>
      <c r="D859" s="209"/>
      <c r="E859" s="96"/>
    </row>
    <row r="860" spans="1:5" x14ac:dyDescent="0.2">
      <c r="A860" s="209"/>
      <c r="B860" s="209"/>
      <c r="C860" s="209"/>
      <c r="D860" s="209"/>
      <c r="E860" s="96"/>
    </row>
    <row r="861" spans="1:5" x14ac:dyDescent="0.2">
      <c r="A861" s="209"/>
      <c r="B861" s="209"/>
      <c r="C861" s="209"/>
      <c r="D861" s="209"/>
      <c r="E861" s="96"/>
    </row>
    <row r="862" spans="1:5" x14ac:dyDescent="0.2">
      <c r="A862" s="209"/>
      <c r="B862" s="209"/>
      <c r="C862" s="209"/>
      <c r="D862" s="209"/>
      <c r="E862" s="96"/>
    </row>
    <row r="863" spans="1:5" x14ac:dyDescent="0.2">
      <c r="A863" s="209"/>
      <c r="B863" s="209"/>
      <c r="C863" s="209"/>
      <c r="D863" s="209"/>
      <c r="E863" s="96"/>
    </row>
    <row r="864" spans="1:5" x14ac:dyDescent="0.2">
      <c r="A864" s="209"/>
      <c r="B864" s="209"/>
      <c r="C864" s="209"/>
      <c r="D864" s="209"/>
      <c r="E864" s="96"/>
    </row>
    <row r="865" spans="1:5" x14ac:dyDescent="0.2">
      <c r="A865" s="209"/>
      <c r="B865" s="209"/>
      <c r="C865" s="209"/>
      <c r="D865" s="209"/>
      <c r="E865" s="96"/>
    </row>
    <row r="866" spans="1:5" x14ac:dyDescent="0.2">
      <c r="A866" s="209"/>
      <c r="B866" s="209"/>
      <c r="C866" s="209"/>
      <c r="D866" s="209"/>
      <c r="E866" s="96"/>
    </row>
    <row r="867" spans="1:5" x14ac:dyDescent="0.2">
      <c r="A867" s="209"/>
      <c r="B867" s="209"/>
      <c r="C867" s="209"/>
      <c r="D867" s="209"/>
      <c r="E867" s="96"/>
    </row>
    <row r="868" spans="1:5" x14ac:dyDescent="0.2">
      <c r="A868" s="209"/>
      <c r="B868" s="209"/>
      <c r="C868" s="209"/>
      <c r="D868" s="209"/>
      <c r="E868" s="96"/>
    </row>
    <row r="869" spans="1:5" x14ac:dyDescent="0.2">
      <c r="A869" s="209"/>
      <c r="B869" s="209"/>
      <c r="C869" s="209"/>
      <c r="D869" s="209"/>
      <c r="E869" s="96"/>
    </row>
    <row r="870" spans="1:5" x14ac:dyDescent="0.2">
      <c r="A870" s="209"/>
      <c r="B870" s="209"/>
      <c r="C870" s="209"/>
      <c r="D870" s="209"/>
      <c r="E870" s="96"/>
    </row>
    <row r="871" spans="1:5" x14ac:dyDescent="0.2">
      <c r="A871" s="209"/>
      <c r="B871" s="209"/>
      <c r="C871" s="209"/>
      <c r="D871" s="209"/>
      <c r="E871" s="96"/>
    </row>
    <row r="872" spans="1:5" x14ac:dyDescent="0.2">
      <c r="A872" s="209"/>
      <c r="B872" s="209"/>
      <c r="C872" s="209"/>
      <c r="D872" s="209"/>
      <c r="E872" s="96"/>
    </row>
    <row r="873" spans="1:5" x14ac:dyDescent="0.2">
      <c r="A873" s="209"/>
      <c r="B873" s="209"/>
      <c r="C873" s="209"/>
      <c r="D873" s="209"/>
      <c r="E873" s="96"/>
    </row>
    <row r="874" spans="1:5" x14ac:dyDescent="0.2">
      <c r="A874" s="209"/>
      <c r="B874" s="209"/>
      <c r="C874" s="209"/>
      <c r="D874" s="209"/>
      <c r="E874" s="96"/>
    </row>
    <row r="875" spans="1:5" x14ac:dyDescent="0.2">
      <c r="A875" s="209"/>
      <c r="B875" s="209"/>
      <c r="C875" s="209"/>
      <c r="D875" s="209"/>
      <c r="E875" s="96"/>
    </row>
    <row r="876" spans="1:5" x14ac:dyDescent="0.2">
      <c r="A876" s="209"/>
      <c r="B876" s="209"/>
      <c r="C876" s="209"/>
      <c r="D876" s="209"/>
      <c r="E876" s="96"/>
    </row>
    <row r="877" spans="1:5" x14ac:dyDescent="0.2">
      <c r="A877" s="209"/>
      <c r="B877" s="209"/>
      <c r="C877" s="209"/>
      <c r="D877" s="209"/>
      <c r="E877" s="96"/>
    </row>
    <row r="878" spans="1:5" x14ac:dyDescent="0.2">
      <c r="A878" s="209"/>
      <c r="B878" s="209"/>
      <c r="C878" s="209"/>
      <c r="D878" s="209"/>
      <c r="E878" s="96"/>
    </row>
    <row r="879" spans="1:5" x14ac:dyDescent="0.2">
      <c r="A879" s="209"/>
      <c r="B879" s="209"/>
      <c r="C879" s="209"/>
      <c r="D879" s="209"/>
      <c r="E879" s="96"/>
    </row>
    <row r="880" spans="1:5" x14ac:dyDescent="0.2">
      <c r="A880" s="209"/>
      <c r="B880" s="209"/>
      <c r="C880" s="209"/>
      <c r="D880" s="209"/>
      <c r="E880" s="96"/>
    </row>
    <row r="881" spans="1:5" x14ac:dyDescent="0.2">
      <c r="A881" s="209"/>
      <c r="B881" s="209"/>
      <c r="C881" s="209"/>
      <c r="D881" s="209"/>
      <c r="E881" s="96"/>
    </row>
    <row r="882" spans="1:5" x14ac:dyDescent="0.2">
      <c r="A882" s="209"/>
      <c r="B882" s="209"/>
      <c r="C882" s="209"/>
      <c r="D882" s="209"/>
      <c r="E882" s="96"/>
    </row>
    <row r="883" spans="1:5" x14ac:dyDescent="0.2">
      <c r="A883" s="209"/>
      <c r="B883" s="209"/>
      <c r="C883" s="209"/>
      <c r="D883" s="209"/>
      <c r="E883" s="96"/>
    </row>
    <row r="884" spans="1:5" x14ac:dyDescent="0.2">
      <c r="A884" s="209"/>
      <c r="B884" s="209"/>
      <c r="C884" s="209"/>
      <c r="D884" s="209"/>
      <c r="E884" s="96"/>
    </row>
    <row r="885" spans="1:5" x14ac:dyDescent="0.2">
      <c r="A885" s="209"/>
      <c r="B885" s="209"/>
      <c r="C885" s="209"/>
      <c r="D885" s="209"/>
      <c r="E885" s="96"/>
    </row>
    <row r="886" spans="1:5" x14ac:dyDescent="0.2">
      <c r="A886" s="209"/>
      <c r="B886" s="209"/>
      <c r="C886" s="209"/>
      <c r="D886" s="209"/>
      <c r="E886" s="96"/>
    </row>
    <row r="887" spans="1:5" x14ac:dyDescent="0.2">
      <c r="A887" s="209"/>
      <c r="B887" s="209"/>
      <c r="C887" s="209"/>
      <c r="D887" s="209"/>
      <c r="E887" s="96"/>
    </row>
    <row r="888" spans="1:5" x14ac:dyDescent="0.2">
      <c r="A888" s="209"/>
      <c r="B888" s="209"/>
      <c r="C888" s="209"/>
      <c r="D888" s="209"/>
      <c r="E888" s="96"/>
    </row>
    <row r="889" spans="1:5" x14ac:dyDescent="0.2">
      <c r="A889" s="209"/>
      <c r="B889" s="209"/>
      <c r="C889" s="209"/>
      <c r="D889" s="209"/>
      <c r="E889" s="96"/>
    </row>
    <row r="890" spans="1:5" x14ac:dyDescent="0.2">
      <c r="A890" s="209"/>
      <c r="B890" s="209"/>
      <c r="C890" s="209"/>
      <c r="D890" s="209"/>
      <c r="E890" s="96"/>
    </row>
    <row r="891" spans="1:5" x14ac:dyDescent="0.2">
      <c r="A891" s="209"/>
      <c r="B891" s="209"/>
      <c r="C891" s="209"/>
      <c r="D891" s="209"/>
      <c r="E891" s="96"/>
    </row>
    <row r="892" spans="1:5" x14ac:dyDescent="0.2">
      <c r="A892" s="209"/>
      <c r="B892" s="209"/>
      <c r="C892" s="209"/>
      <c r="D892" s="209"/>
      <c r="E892" s="96"/>
    </row>
    <row r="893" spans="1:5" x14ac:dyDescent="0.2">
      <c r="A893" s="209"/>
      <c r="B893" s="209"/>
      <c r="C893" s="209"/>
      <c r="D893" s="209"/>
      <c r="E893" s="96"/>
    </row>
    <row r="894" spans="1:5" x14ac:dyDescent="0.2">
      <c r="A894" s="209"/>
      <c r="B894" s="209"/>
      <c r="C894" s="209"/>
      <c r="D894" s="209"/>
      <c r="E894" s="96"/>
    </row>
    <row r="895" spans="1:5" x14ac:dyDescent="0.2">
      <c r="A895" s="209"/>
      <c r="B895" s="209"/>
      <c r="C895" s="209"/>
      <c r="D895" s="209"/>
      <c r="E895" s="96"/>
    </row>
    <row r="896" spans="1:5" x14ac:dyDescent="0.2">
      <c r="A896" s="209"/>
      <c r="B896" s="209"/>
      <c r="C896" s="209"/>
      <c r="D896" s="209"/>
      <c r="E896" s="96"/>
    </row>
    <row r="897" spans="1:5" x14ac:dyDescent="0.2">
      <c r="A897" s="209"/>
      <c r="B897" s="209"/>
      <c r="C897" s="209"/>
      <c r="D897" s="209"/>
      <c r="E897" s="96"/>
    </row>
    <row r="898" spans="1:5" x14ac:dyDescent="0.2">
      <c r="A898" s="209"/>
      <c r="B898" s="209"/>
      <c r="C898" s="209"/>
      <c r="D898" s="209"/>
      <c r="E898" s="96"/>
    </row>
    <row r="899" spans="1:5" x14ac:dyDescent="0.2">
      <c r="A899" s="209"/>
      <c r="B899" s="209"/>
      <c r="C899" s="209"/>
      <c r="D899" s="209"/>
      <c r="E899" s="96"/>
    </row>
    <row r="900" spans="1:5" x14ac:dyDescent="0.2">
      <c r="A900" s="209"/>
      <c r="B900" s="209"/>
      <c r="C900" s="209"/>
      <c r="D900" s="209"/>
      <c r="E900" s="96"/>
    </row>
    <row r="901" spans="1:5" x14ac:dyDescent="0.2">
      <c r="A901" s="209"/>
      <c r="B901" s="209"/>
      <c r="C901" s="209"/>
      <c r="D901" s="209"/>
      <c r="E901" s="96"/>
    </row>
    <row r="902" spans="1:5" x14ac:dyDescent="0.2">
      <c r="A902" s="209"/>
      <c r="B902" s="209"/>
      <c r="C902" s="209"/>
      <c r="D902" s="209"/>
      <c r="E902" s="96"/>
    </row>
    <row r="903" spans="1:5" x14ac:dyDescent="0.2">
      <c r="A903" s="209"/>
      <c r="B903" s="209"/>
      <c r="C903" s="209"/>
      <c r="D903" s="209"/>
      <c r="E903" s="96"/>
    </row>
    <row r="904" spans="1:5" x14ac:dyDescent="0.2">
      <c r="A904" s="209"/>
      <c r="B904" s="209"/>
      <c r="C904" s="209"/>
      <c r="D904" s="209"/>
      <c r="E904" s="96"/>
    </row>
    <row r="905" spans="1:5" x14ac:dyDescent="0.2">
      <c r="A905" s="209"/>
      <c r="B905" s="209"/>
      <c r="C905" s="209"/>
      <c r="D905" s="209"/>
      <c r="E905" s="96"/>
    </row>
    <row r="906" spans="1:5" x14ac:dyDescent="0.2">
      <c r="A906" s="209"/>
      <c r="B906" s="209"/>
      <c r="C906" s="209"/>
      <c r="D906" s="209"/>
      <c r="E906" s="96"/>
    </row>
    <row r="907" spans="1:5" x14ac:dyDescent="0.2">
      <c r="A907" s="209"/>
      <c r="B907" s="209"/>
      <c r="C907" s="209"/>
      <c r="D907" s="209"/>
      <c r="E907" s="96"/>
    </row>
    <row r="908" spans="1:5" x14ac:dyDescent="0.2">
      <c r="A908" s="209"/>
      <c r="B908" s="209"/>
      <c r="C908" s="209"/>
      <c r="D908" s="209"/>
      <c r="E908" s="96"/>
    </row>
    <row r="909" spans="1:5" x14ac:dyDescent="0.2">
      <c r="A909" s="209"/>
      <c r="B909" s="209"/>
      <c r="C909" s="209"/>
      <c r="D909" s="209"/>
      <c r="E909" s="96"/>
    </row>
    <row r="910" spans="1:5" x14ac:dyDescent="0.2">
      <c r="A910" s="209"/>
      <c r="B910" s="209"/>
      <c r="C910" s="209"/>
      <c r="D910" s="209"/>
      <c r="E910" s="96"/>
    </row>
    <row r="911" spans="1:5" x14ac:dyDescent="0.2">
      <c r="A911" s="209"/>
      <c r="B911" s="209"/>
      <c r="C911" s="209"/>
      <c r="D911" s="209"/>
      <c r="E911" s="96"/>
    </row>
    <row r="912" spans="1:5" x14ac:dyDescent="0.2">
      <c r="A912" s="209"/>
      <c r="B912" s="209"/>
      <c r="C912" s="209"/>
      <c r="D912" s="209"/>
      <c r="E912" s="96"/>
    </row>
    <row r="913" spans="1:5" x14ac:dyDescent="0.2">
      <c r="A913" s="209"/>
      <c r="B913" s="209"/>
      <c r="C913" s="209"/>
      <c r="D913" s="209"/>
      <c r="E913" s="96"/>
    </row>
    <row r="914" spans="1:5" x14ac:dyDescent="0.2">
      <c r="A914" s="209"/>
      <c r="B914" s="209"/>
      <c r="C914" s="209"/>
      <c r="D914" s="209"/>
      <c r="E914" s="96"/>
    </row>
    <row r="915" spans="1:5" x14ac:dyDescent="0.2">
      <c r="A915" s="209"/>
      <c r="B915" s="209"/>
      <c r="C915" s="209"/>
      <c r="D915" s="209"/>
      <c r="E915" s="96"/>
    </row>
    <row r="916" spans="1:5" x14ac:dyDescent="0.2">
      <c r="A916" s="209"/>
      <c r="B916" s="209"/>
      <c r="C916" s="209"/>
      <c r="D916" s="209"/>
      <c r="E916" s="96"/>
    </row>
    <row r="917" spans="1:5" x14ac:dyDescent="0.2">
      <c r="A917" s="209"/>
      <c r="B917" s="209"/>
      <c r="C917" s="209"/>
      <c r="D917" s="209"/>
      <c r="E917" s="96"/>
    </row>
    <row r="918" spans="1:5" x14ac:dyDescent="0.2">
      <c r="A918" s="209"/>
      <c r="B918" s="209"/>
      <c r="C918" s="209"/>
      <c r="D918" s="209"/>
      <c r="E918" s="96"/>
    </row>
    <row r="919" spans="1:5" x14ac:dyDescent="0.2">
      <c r="A919" s="209"/>
      <c r="B919" s="209"/>
      <c r="C919" s="209"/>
      <c r="D919" s="209"/>
      <c r="E919" s="96"/>
    </row>
    <row r="920" spans="1:5" x14ac:dyDescent="0.2">
      <c r="A920" s="209"/>
      <c r="B920" s="209"/>
      <c r="C920" s="209"/>
      <c r="D920" s="209"/>
      <c r="E920" s="96"/>
    </row>
    <row r="921" spans="1:5" x14ac:dyDescent="0.2">
      <c r="A921" s="209"/>
      <c r="B921" s="209"/>
      <c r="C921" s="209"/>
      <c r="D921" s="209"/>
      <c r="E921" s="96"/>
    </row>
    <row r="922" spans="1:5" x14ac:dyDescent="0.2">
      <c r="A922" s="209"/>
      <c r="B922" s="209"/>
      <c r="C922" s="209"/>
      <c r="D922" s="209"/>
      <c r="E922" s="96"/>
    </row>
    <row r="923" spans="1:5" x14ac:dyDescent="0.2">
      <c r="A923" s="209"/>
      <c r="B923" s="209"/>
      <c r="C923" s="209"/>
      <c r="D923" s="209"/>
      <c r="E923" s="96"/>
    </row>
    <row r="924" spans="1:5" x14ac:dyDescent="0.2">
      <c r="A924" s="209"/>
      <c r="B924" s="209"/>
      <c r="C924" s="209"/>
      <c r="D924" s="209"/>
      <c r="E924" s="96"/>
    </row>
    <row r="925" spans="1:5" x14ac:dyDescent="0.2">
      <c r="A925" s="209"/>
      <c r="B925" s="209"/>
      <c r="C925" s="209"/>
      <c r="D925" s="209"/>
      <c r="E925" s="96"/>
    </row>
    <row r="926" spans="1:5" x14ac:dyDescent="0.2">
      <c r="A926" s="209"/>
      <c r="B926" s="209"/>
      <c r="C926" s="209"/>
      <c r="D926" s="209"/>
      <c r="E926" s="96"/>
    </row>
    <row r="927" spans="1:5" x14ac:dyDescent="0.2">
      <c r="A927" s="209"/>
      <c r="B927" s="209"/>
      <c r="C927" s="209"/>
      <c r="D927" s="209"/>
      <c r="E927" s="96"/>
    </row>
    <row r="928" spans="1:5" x14ac:dyDescent="0.2">
      <c r="A928" s="209"/>
      <c r="B928" s="209"/>
      <c r="C928" s="209"/>
      <c r="D928" s="209"/>
      <c r="E928" s="96"/>
    </row>
    <row r="929" spans="1:5" x14ac:dyDescent="0.2">
      <c r="A929" s="209"/>
      <c r="B929" s="209"/>
      <c r="C929" s="209"/>
      <c r="D929" s="209"/>
      <c r="E929" s="96"/>
    </row>
    <row r="930" spans="1:5" x14ac:dyDescent="0.2">
      <c r="A930" s="209"/>
      <c r="B930" s="209"/>
      <c r="C930" s="209"/>
      <c r="D930" s="209"/>
      <c r="E930" s="96"/>
    </row>
    <row r="931" spans="1:5" x14ac:dyDescent="0.2">
      <c r="A931" s="209"/>
      <c r="B931" s="209"/>
      <c r="C931" s="209"/>
      <c r="D931" s="209"/>
      <c r="E931" s="96"/>
    </row>
    <row r="932" spans="1:5" x14ac:dyDescent="0.2">
      <c r="A932" s="209"/>
      <c r="B932" s="209"/>
      <c r="C932" s="209"/>
      <c r="D932" s="209"/>
      <c r="E932" s="96"/>
    </row>
    <row r="933" spans="1:5" x14ac:dyDescent="0.2">
      <c r="A933" s="209"/>
      <c r="B933" s="209"/>
      <c r="C933" s="209"/>
      <c r="D933" s="209"/>
      <c r="E933" s="96"/>
    </row>
    <row r="934" spans="1:5" x14ac:dyDescent="0.2">
      <c r="A934" s="209"/>
      <c r="B934" s="209"/>
      <c r="C934" s="209"/>
      <c r="D934" s="209"/>
      <c r="E934" s="96"/>
    </row>
    <row r="935" spans="1:5" x14ac:dyDescent="0.2">
      <c r="A935" s="209"/>
      <c r="B935" s="209"/>
      <c r="C935" s="209"/>
      <c r="D935" s="209"/>
      <c r="E935" s="96"/>
    </row>
    <row r="936" spans="1:5" x14ac:dyDescent="0.2">
      <c r="A936" s="209"/>
      <c r="B936" s="209"/>
      <c r="C936" s="209"/>
      <c r="D936" s="209"/>
      <c r="E936" s="96"/>
    </row>
    <row r="937" spans="1:5" x14ac:dyDescent="0.2">
      <c r="A937" s="209"/>
      <c r="B937" s="209"/>
      <c r="C937" s="209"/>
      <c r="D937" s="209"/>
      <c r="E937" s="96"/>
    </row>
    <row r="938" spans="1:5" x14ac:dyDescent="0.2">
      <c r="A938" s="209"/>
      <c r="B938" s="209"/>
      <c r="C938" s="209"/>
      <c r="D938" s="209"/>
      <c r="E938" s="96"/>
    </row>
    <row r="939" spans="1:5" x14ac:dyDescent="0.2">
      <c r="A939" s="209"/>
      <c r="B939" s="209"/>
      <c r="C939" s="209"/>
      <c r="D939" s="209"/>
      <c r="E939" s="96"/>
    </row>
    <row r="940" spans="1:5" x14ac:dyDescent="0.2">
      <c r="A940" s="209"/>
      <c r="B940" s="209"/>
      <c r="C940" s="209"/>
      <c r="D940" s="209"/>
      <c r="E940" s="96"/>
    </row>
    <row r="941" spans="1:5" x14ac:dyDescent="0.2">
      <c r="A941" s="209"/>
      <c r="B941" s="209"/>
      <c r="C941" s="209"/>
      <c r="D941" s="209"/>
      <c r="E941" s="96"/>
    </row>
    <row r="942" spans="1:5" x14ac:dyDescent="0.2">
      <c r="A942" s="209"/>
      <c r="B942" s="209"/>
      <c r="C942" s="209"/>
      <c r="D942" s="209"/>
      <c r="E942" s="96"/>
    </row>
    <row r="943" spans="1:5" x14ac:dyDescent="0.2">
      <c r="A943" s="209"/>
      <c r="B943" s="209"/>
      <c r="C943" s="209"/>
      <c r="D943" s="209"/>
      <c r="E943" s="96"/>
    </row>
    <row r="944" spans="1:5" x14ac:dyDescent="0.2">
      <c r="A944" s="209"/>
      <c r="B944" s="209"/>
      <c r="C944" s="209"/>
      <c r="D944" s="209"/>
      <c r="E944" s="96"/>
    </row>
    <row r="945" spans="1:5" x14ac:dyDescent="0.2">
      <c r="A945" s="209"/>
      <c r="B945" s="209"/>
      <c r="C945" s="209"/>
      <c r="D945" s="209"/>
      <c r="E945" s="96"/>
    </row>
    <row r="946" spans="1:5" x14ac:dyDescent="0.2">
      <c r="A946" s="209"/>
      <c r="B946" s="209"/>
      <c r="C946" s="209"/>
      <c r="D946" s="209"/>
      <c r="E946" s="96"/>
    </row>
    <row r="947" spans="1:5" x14ac:dyDescent="0.2">
      <c r="A947" s="209"/>
      <c r="B947" s="209"/>
      <c r="C947" s="209"/>
      <c r="D947" s="209"/>
      <c r="E947" s="96"/>
    </row>
    <row r="948" spans="1:5" x14ac:dyDescent="0.2">
      <c r="A948" s="209"/>
      <c r="B948" s="209"/>
      <c r="C948" s="209"/>
      <c r="D948" s="209"/>
      <c r="E948" s="96"/>
    </row>
    <row r="949" spans="1:5" x14ac:dyDescent="0.2">
      <c r="A949" s="209"/>
      <c r="B949" s="209"/>
      <c r="C949" s="209"/>
      <c r="D949" s="209"/>
      <c r="E949" s="96"/>
    </row>
    <row r="950" spans="1:5" x14ac:dyDescent="0.2">
      <c r="A950" s="209"/>
      <c r="B950" s="209"/>
      <c r="C950" s="209"/>
      <c r="D950" s="209"/>
      <c r="E950" s="96"/>
    </row>
    <row r="951" spans="1:5" x14ac:dyDescent="0.2">
      <c r="A951" s="209"/>
      <c r="B951" s="209"/>
      <c r="C951" s="209"/>
      <c r="D951" s="209"/>
      <c r="E951" s="96"/>
    </row>
    <row r="952" spans="1:5" x14ac:dyDescent="0.2">
      <c r="A952" s="209"/>
      <c r="B952" s="209"/>
      <c r="C952" s="209"/>
      <c r="D952" s="209"/>
      <c r="E952" s="96"/>
    </row>
    <row r="953" spans="1:5" x14ac:dyDescent="0.2">
      <c r="A953" s="209"/>
      <c r="B953" s="209"/>
      <c r="C953" s="209"/>
      <c r="D953" s="209"/>
      <c r="E953" s="96"/>
    </row>
    <row r="954" spans="1:5" x14ac:dyDescent="0.2">
      <c r="A954" s="209"/>
      <c r="B954" s="209"/>
      <c r="C954" s="209"/>
      <c r="D954" s="209"/>
      <c r="E954" s="96"/>
    </row>
    <row r="955" spans="1:5" x14ac:dyDescent="0.2">
      <c r="A955" s="209"/>
      <c r="B955" s="209"/>
      <c r="C955" s="209"/>
      <c r="D955" s="209"/>
      <c r="E955" s="96"/>
    </row>
    <row r="956" spans="1:5" x14ac:dyDescent="0.2">
      <c r="A956" s="209"/>
      <c r="B956" s="209"/>
      <c r="C956" s="209"/>
      <c r="D956" s="209"/>
      <c r="E956" s="96"/>
    </row>
    <row r="957" spans="1:5" x14ac:dyDescent="0.2">
      <c r="A957" s="209"/>
      <c r="B957" s="209"/>
      <c r="C957" s="209"/>
      <c r="D957" s="209"/>
      <c r="E957" s="96"/>
    </row>
    <row r="958" spans="1:5" x14ac:dyDescent="0.2">
      <c r="A958" s="209"/>
      <c r="B958" s="209"/>
      <c r="C958" s="209"/>
      <c r="D958" s="209"/>
      <c r="E958" s="96"/>
    </row>
    <row r="959" spans="1:5" x14ac:dyDescent="0.2">
      <c r="A959" s="209"/>
      <c r="B959" s="209"/>
      <c r="C959" s="209"/>
      <c r="D959" s="209"/>
      <c r="E959" s="96"/>
    </row>
    <row r="960" spans="1:5" x14ac:dyDescent="0.2">
      <c r="A960" s="209"/>
      <c r="B960" s="209"/>
      <c r="C960" s="209"/>
      <c r="D960" s="209"/>
      <c r="E960" s="96"/>
    </row>
    <row r="961" spans="1:5" x14ac:dyDescent="0.2">
      <c r="A961" s="209"/>
      <c r="B961" s="209"/>
      <c r="C961" s="209"/>
      <c r="D961" s="209"/>
      <c r="E961" s="96"/>
    </row>
    <row r="962" spans="1:5" x14ac:dyDescent="0.2">
      <c r="A962" s="209"/>
      <c r="B962" s="209"/>
      <c r="C962" s="209"/>
      <c r="D962" s="209"/>
      <c r="E962" s="96"/>
    </row>
    <row r="963" spans="1:5" x14ac:dyDescent="0.2">
      <c r="A963" s="209"/>
      <c r="B963" s="209"/>
      <c r="C963" s="209"/>
      <c r="D963" s="209"/>
      <c r="E963" s="96"/>
    </row>
    <row r="964" spans="1:5" x14ac:dyDescent="0.2">
      <c r="A964" s="209"/>
      <c r="B964" s="209"/>
      <c r="C964" s="209"/>
      <c r="D964" s="209"/>
      <c r="E964" s="96"/>
    </row>
    <row r="965" spans="1:5" x14ac:dyDescent="0.2">
      <c r="A965" s="209"/>
      <c r="B965" s="209"/>
      <c r="C965" s="209"/>
      <c r="D965" s="209"/>
      <c r="E965" s="96"/>
    </row>
    <row r="966" spans="1:5" x14ac:dyDescent="0.2">
      <c r="A966" s="209"/>
      <c r="B966" s="209"/>
      <c r="C966" s="209"/>
      <c r="D966" s="209"/>
      <c r="E966" s="96"/>
    </row>
    <row r="967" spans="1:5" x14ac:dyDescent="0.2">
      <c r="A967" s="209"/>
      <c r="B967" s="209"/>
      <c r="C967" s="209"/>
      <c r="D967" s="209"/>
      <c r="E967" s="96"/>
    </row>
    <row r="968" spans="1:5" x14ac:dyDescent="0.2">
      <c r="A968" s="209"/>
      <c r="B968" s="209"/>
      <c r="C968" s="209"/>
      <c r="D968" s="209"/>
      <c r="E968" s="96"/>
    </row>
    <row r="969" spans="1:5" x14ac:dyDescent="0.2">
      <c r="A969" s="209"/>
      <c r="B969" s="209"/>
      <c r="C969" s="209"/>
      <c r="D969" s="209"/>
      <c r="E969" s="96"/>
    </row>
    <row r="970" spans="1:5" x14ac:dyDescent="0.2">
      <c r="A970" s="209"/>
      <c r="B970" s="209"/>
      <c r="C970" s="209"/>
      <c r="D970" s="209"/>
      <c r="E970" s="96"/>
    </row>
    <row r="971" spans="1:5" x14ac:dyDescent="0.2">
      <c r="A971" s="209"/>
      <c r="B971" s="209"/>
      <c r="C971" s="209"/>
      <c r="D971" s="209"/>
      <c r="E971" s="96"/>
    </row>
    <row r="972" spans="1:5" x14ac:dyDescent="0.2">
      <c r="A972" s="209"/>
      <c r="B972" s="209"/>
      <c r="C972" s="209"/>
      <c r="D972" s="209"/>
      <c r="E972" s="96"/>
    </row>
    <row r="973" spans="1:5" x14ac:dyDescent="0.2">
      <c r="A973" s="209"/>
      <c r="B973" s="209"/>
      <c r="C973" s="209"/>
      <c r="D973" s="209"/>
      <c r="E973" s="96"/>
    </row>
    <row r="974" spans="1:5" x14ac:dyDescent="0.2">
      <c r="A974" s="209"/>
      <c r="B974" s="209"/>
      <c r="C974" s="209"/>
      <c r="D974" s="209"/>
      <c r="E974" s="96"/>
    </row>
    <row r="975" spans="1:5" x14ac:dyDescent="0.2">
      <c r="A975" s="209"/>
      <c r="B975" s="209"/>
      <c r="C975" s="209"/>
      <c r="D975" s="209"/>
      <c r="E975" s="96"/>
    </row>
    <row r="976" spans="1:5" x14ac:dyDescent="0.2">
      <c r="A976" s="209"/>
      <c r="B976" s="209"/>
      <c r="C976" s="209"/>
      <c r="D976" s="209"/>
      <c r="E976" s="96"/>
    </row>
    <row r="977" spans="1:5" x14ac:dyDescent="0.2">
      <c r="A977" s="209"/>
      <c r="B977" s="209"/>
      <c r="C977" s="209"/>
      <c r="D977" s="209"/>
      <c r="E977" s="96"/>
    </row>
    <row r="978" spans="1:5" x14ac:dyDescent="0.2">
      <c r="A978" s="209"/>
      <c r="B978" s="209"/>
      <c r="C978" s="209"/>
      <c r="D978" s="209"/>
      <c r="E978" s="96"/>
    </row>
    <row r="979" spans="1:5" x14ac:dyDescent="0.2">
      <c r="A979" s="209"/>
      <c r="B979" s="209"/>
      <c r="C979" s="209"/>
      <c r="D979" s="209"/>
      <c r="E979" s="96"/>
    </row>
    <row r="980" spans="1:5" x14ac:dyDescent="0.2">
      <c r="A980" s="209"/>
      <c r="B980" s="209"/>
      <c r="C980" s="209"/>
      <c r="D980" s="209"/>
      <c r="E980" s="96"/>
    </row>
    <row r="981" spans="1:5" x14ac:dyDescent="0.2">
      <c r="A981" s="209"/>
      <c r="B981" s="209"/>
      <c r="C981" s="209"/>
      <c r="D981" s="209"/>
      <c r="E981" s="96"/>
    </row>
    <row r="982" spans="1:5" x14ac:dyDescent="0.2">
      <c r="A982" s="209"/>
      <c r="B982" s="209"/>
      <c r="C982" s="209"/>
      <c r="D982" s="209"/>
      <c r="E982" s="96"/>
    </row>
    <row r="983" spans="1:5" x14ac:dyDescent="0.2">
      <c r="A983" s="209"/>
      <c r="B983" s="209"/>
      <c r="C983" s="209"/>
      <c r="D983" s="209"/>
      <c r="E983" s="96"/>
    </row>
    <row r="984" spans="1:5" x14ac:dyDescent="0.2">
      <c r="A984" s="209"/>
      <c r="B984" s="209"/>
      <c r="C984" s="209"/>
      <c r="D984" s="209"/>
      <c r="E984" s="96"/>
    </row>
    <row r="985" spans="1:5" x14ac:dyDescent="0.2">
      <c r="A985" s="209"/>
      <c r="B985" s="209"/>
      <c r="C985" s="209"/>
      <c r="D985" s="209"/>
      <c r="E985" s="96"/>
    </row>
    <row r="986" spans="1:5" x14ac:dyDescent="0.2">
      <c r="A986" s="209"/>
      <c r="B986" s="209"/>
      <c r="C986" s="209"/>
      <c r="D986" s="209"/>
      <c r="E986" s="96"/>
    </row>
    <row r="987" spans="1:5" x14ac:dyDescent="0.2">
      <c r="A987" s="209"/>
      <c r="B987" s="209"/>
      <c r="C987" s="209"/>
      <c r="D987" s="209"/>
      <c r="E987" s="96"/>
    </row>
    <row r="988" spans="1:5" x14ac:dyDescent="0.2">
      <c r="A988" s="209"/>
      <c r="B988" s="209"/>
      <c r="C988" s="209"/>
      <c r="D988" s="209"/>
      <c r="E988" s="96"/>
    </row>
    <row r="989" spans="1:5" x14ac:dyDescent="0.2">
      <c r="A989" s="209"/>
      <c r="B989" s="209"/>
      <c r="C989" s="209"/>
      <c r="D989" s="209"/>
      <c r="E989" s="96"/>
    </row>
    <row r="990" spans="1:5" x14ac:dyDescent="0.2">
      <c r="A990" s="209"/>
      <c r="B990" s="209"/>
      <c r="C990" s="209"/>
      <c r="D990" s="209"/>
      <c r="E990" s="96"/>
    </row>
    <row r="991" spans="1:5" x14ac:dyDescent="0.2">
      <c r="A991" s="209"/>
      <c r="B991" s="209"/>
      <c r="C991" s="209"/>
      <c r="D991" s="209"/>
      <c r="E991" s="96"/>
    </row>
    <row r="992" spans="1:5" x14ac:dyDescent="0.2">
      <c r="A992" s="209"/>
      <c r="B992" s="209"/>
      <c r="C992" s="209"/>
      <c r="D992" s="209"/>
      <c r="E992" s="96"/>
    </row>
    <row r="993" spans="1:5" x14ac:dyDescent="0.2">
      <c r="A993" s="209"/>
      <c r="B993" s="209"/>
      <c r="C993" s="209"/>
      <c r="D993" s="209"/>
      <c r="E993" s="96"/>
    </row>
    <row r="994" spans="1:5" x14ac:dyDescent="0.2">
      <c r="A994" s="209"/>
      <c r="B994" s="209"/>
      <c r="C994" s="209"/>
      <c r="D994" s="209"/>
      <c r="E994" s="96"/>
    </row>
    <row r="995" spans="1:5" x14ac:dyDescent="0.2">
      <c r="A995" s="209"/>
      <c r="B995" s="209"/>
      <c r="C995" s="209"/>
      <c r="D995" s="209"/>
      <c r="E995" s="96"/>
    </row>
    <row r="996" spans="1:5" x14ac:dyDescent="0.2">
      <c r="A996" s="209"/>
      <c r="B996" s="209"/>
      <c r="C996" s="209"/>
      <c r="D996" s="209"/>
      <c r="E996" s="96"/>
    </row>
    <row r="997" spans="1:5" x14ac:dyDescent="0.2">
      <c r="A997" s="209"/>
      <c r="B997" s="209"/>
      <c r="C997" s="209"/>
      <c r="D997" s="209"/>
      <c r="E997" s="96"/>
    </row>
    <row r="998" spans="1:5" x14ac:dyDescent="0.2">
      <c r="A998" s="209"/>
      <c r="B998" s="209"/>
      <c r="C998" s="209"/>
      <c r="D998" s="209"/>
      <c r="E998" s="96"/>
    </row>
    <row r="999" spans="1:5" x14ac:dyDescent="0.2">
      <c r="A999" s="209"/>
      <c r="B999" s="209"/>
      <c r="C999" s="209"/>
      <c r="D999" s="209"/>
      <c r="E999" s="96"/>
    </row>
    <row r="1000" spans="1:5" x14ac:dyDescent="0.2">
      <c r="A1000" s="209"/>
      <c r="B1000" s="209"/>
      <c r="C1000" s="209"/>
      <c r="D1000" s="209"/>
      <c r="E1000" s="96"/>
    </row>
    <row r="1001" spans="1:5" x14ac:dyDescent="0.2">
      <c r="A1001" s="209"/>
      <c r="B1001" s="209"/>
      <c r="C1001" s="209"/>
      <c r="D1001" s="209"/>
      <c r="E1001" s="96"/>
    </row>
    <row r="1002" spans="1:5" x14ac:dyDescent="0.2">
      <c r="A1002" s="209"/>
      <c r="B1002" s="209"/>
      <c r="C1002" s="209"/>
      <c r="D1002" s="209"/>
      <c r="E1002" s="96"/>
    </row>
    <row r="1003" spans="1:5" x14ac:dyDescent="0.2">
      <c r="A1003" s="209"/>
      <c r="B1003" s="209"/>
      <c r="C1003" s="209"/>
      <c r="D1003" s="209"/>
      <c r="E1003" s="96"/>
    </row>
    <row r="1004" spans="1:5" x14ac:dyDescent="0.2">
      <c r="A1004" s="209"/>
      <c r="B1004" s="209"/>
      <c r="C1004" s="209"/>
      <c r="D1004" s="209"/>
      <c r="E1004" s="96"/>
    </row>
    <row r="1005" spans="1:5" x14ac:dyDescent="0.2">
      <c r="A1005" s="209"/>
      <c r="B1005" s="209"/>
      <c r="C1005" s="209"/>
      <c r="D1005" s="209"/>
      <c r="E1005" s="96"/>
    </row>
    <row r="1006" spans="1:5" x14ac:dyDescent="0.2">
      <c r="A1006" s="209"/>
      <c r="B1006" s="209"/>
      <c r="C1006" s="209"/>
      <c r="D1006" s="209"/>
      <c r="E1006" s="96"/>
    </row>
    <row r="1007" spans="1:5" x14ac:dyDescent="0.2">
      <c r="A1007" s="209"/>
      <c r="B1007" s="209"/>
      <c r="C1007" s="209"/>
      <c r="D1007" s="209"/>
      <c r="E1007" s="96"/>
    </row>
    <row r="1008" spans="1:5" x14ac:dyDescent="0.2">
      <c r="A1008" s="209"/>
      <c r="B1008" s="209"/>
      <c r="C1008" s="209"/>
      <c r="D1008" s="209"/>
      <c r="E1008" s="96"/>
    </row>
    <row r="1009" spans="1:5" x14ac:dyDescent="0.2">
      <c r="A1009" s="209"/>
      <c r="B1009" s="209"/>
      <c r="C1009" s="209"/>
      <c r="D1009" s="209"/>
      <c r="E1009" s="96"/>
    </row>
    <row r="1010" spans="1:5" x14ac:dyDescent="0.2">
      <c r="A1010" s="209"/>
      <c r="B1010" s="209"/>
      <c r="C1010" s="209"/>
      <c r="D1010" s="209"/>
      <c r="E1010" s="96"/>
    </row>
    <row r="1011" spans="1:5" x14ac:dyDescent="0.2">
      <c r="A1011" s="209"/>
      <c r="B1011" s="209"/>
      <c r="C1011" s="209"/>
      <c r="D1011" s="209"/>
      <c r="E1011" s="96"/>
    </row>
    <row r="1012" spans="1:5" x14ac:dyDescent="0.2">
      <c r="A1012" s="209"/>
      <c r="B1012" s="209"/>
      <c r="C1012" s="209"/>
      <c r="D1012" s="209"/>
      <c r="E1012" s="96"/>
    </row>
    <row r="1013" spans="1:5" x14ac:dyDescent="0.2">
      <c r="A1013" s="209"/>
      <c r="B1013" s="209"/>
      <c r="C1013" s="209"/>
      <c r="D1013" s="209"/>
      <c r="E1013" s="96"/>
    </row>
    <row r="1014" spans="1:5" x14ac:dyDescent="0.2">
      <c r="A1014" s="209"/>
      <c r="B1014" s="209"/>
      <c r="C1014" s="209"/>
      <c r="D1014" s="209"/>
      <c r="E1014" s="96"/>
    </row>
    <row r="1015" spans="1:5" x14ac:dyDescent="0.2">
      <c r="A1015" s="209"/>
      <c r="B1015" s="209"/>
      <c r="C1015" s="209"/>
      <c r="D1015" s="209"/>
      <c r="E1015" s="96"/>
    </row>
    <row r="1016" spans="1:5" x14ac:dyDescent="0.2">
      <c r="A1016" s="209"/>
      <c r="B1016" s="209"/>
      <c r="C1016" s="209"/>
      <c r="D1016" s="209"/>
      <c r="E1016" s="96"/>
    </row>
    <row r="1017" spans="1:5" x14ac:dyDescent="0.2">
      <c r="A1017" s="209"/>
      <c r="B1017" s="209"/>
      <c r="C1017" s="209"/>
      <c r="D1017" s="209"/>
      <c r="E1017" s="96"/>
    </row>
    <row r="1018" spans="1:5" x14ac:dyDescent="0.2">
      <c r="A1018" s="209"/>
      <c r="B1018" s="209"/>
      <c r="C1018" s="209"/>
      <c r="D1018" s="209"/>
      <c r="E1018" s="96"/>
    </row>
    <row r="1019" spans="1:5" x14ac:dyDescent="0.2">
      <c r="A1019" s="209"/>
      <c r="B1019" s="209"/>
      <c r="C1019" s="209"/>
      <c r="D1019" s="209"/>
      <c r="E1019" s="96"/>
    </row>
    <row r="1020" spans="1:5" x14ac:dyDescent="0.2">
      <c r="A1020" s="209"/>
      <c r="B1020" s="209"/>
      <c r="C1020" s="209"/>
      <c r="D1020" s="209"/>
      <c r="E1020" s="96"/>
    </row>
    <row r="1021" spans="1:5" x14ac:dyDescent="0.2">
      <c r="A1021" s="209"/>
      <c r="B1021" s="209"/>
      <c r="C1021" s="209"/>
      <c r="D1021" s="209"/>
      <c r="E1021" s="96"/>
    </row>
    <row r="1022" spans="1:5" x14ac:dyDescent="0.2">
      <c r="A1022" s="209"/>
      <c r="B1022" s="209"/>
      <c r="C1022" s="209"/>
      <c r="D1022" s="209"/>
      <c r="E1022" s="96"/>
    </row>
    <row r="1023" spans="1:5" x14ac:dyDescent="0.2">
      <c r="A1023" s="209"/>
      <c r="B1023" s="209"/>
      <c r="C1023" s="209"/>
      <c r="D1023" s="209"/>
      <c r="E1023" s="96"/>
    </row>
    <row r="1024" spans="1:5" x14ac:dyDescent="0.2">
      <c r="A1024" s="209"/>
      <c r="B1024" s="209"/>
      <c r="C1024" s="209"/>
      <c r="D1024" s="209"/>
      <c r="E1024" s="96"/>
    </row>
    <row r="1025" spans="1:5" x14ac:dyDescent="0.2">
      <c r="A1025" s="209"/>
      <c r="B1025" s="209"/>
      <c r="C1025" s="209"/>
      <c r="D1025" s="209"/>
      <c r="E1025" s="96"/>
    </row>
    <row r="1026" spans="1:5" x14ac:dyDescent="0.2">
      <c r="A1026" s="209"/>
      <c r="B1026" s="209"/>
      <c r="C1026" s="209"/>
      <c r="D1026" s="209"/>
      <c r="E1026" s="96"/>
    </row>
    <row r="1027" spans="1:5" x14ac:dyDescent="0.2">
      <c r="A1027" s="209"/>
      <c r="B1027" s="209"/>
      <c r="C1027" s="209"/>
      <c r="D1027" s="209"/>
      <c r="E1027" s="96"/>
    </row>
    <row r="1028" spans="1:5" x14ac:dyDescent="0.2">
      <c r="A1028" s="209"/>
      <c r="B1028" s="209"/>
      <c r="C1028" s="209"/>
      <c r="D1028" s="209"/>
      <c r="E1028" s="96"/>
    </row>
    <row r="1029" spans="1:5" x14ac:dyDescent="0.2">
      <c r="A1029" s="209"/>
      <c r="B1029" s="209"/>
      <c r="C1029" s="209"/>
      <c r="D1029" s="209"/>
      <c r="E1029" s="96"/>
    </row>
    <row r="1030" spans="1:5" x14ac:dyDescent="0.2">
      <c r="A1030" s="209"/>
      <c r="B1030" s="209"/>
      <c r="C1030" s="209"/>
      <c r="D1030" s="209"/>
      <c r="E1030" s="96"/>
    </row>
    <row r="1031" spans="1:5" x14ac:dyDescent="0.2">
      <c r="A1031" s="209"/>
      <c r="B1031" s="209"/>
      <c r="C1031" s="209"/>
      <c r="D1031" s="209"/>
      <c r="E1031" s="96"/>
    </row>
    <row r="1032" spans="1:5" x14ac:dyDescent="0.2">
      <c r="A1032" s="209"/>
      <c r="B1032" s="209"/>
      <c r="C1032" s="209"/>
      <c r="D1032" s="209"/>
      <c r="E1032" s="96"/>
    </row>
    <row r="1033" spans="1:5" x14ac:dyDescent="0.2">
      <c r="A1033" s="209"/>
      <c r="B1033" s="209"/>
      <c r="C1033" s="209"/>
      <c r="D1033" s="209"/>
      <c r="E1033" s="96"/>
    </row>
    <row r="1034" spans="1:5" x14ac:dyDescent="0.2">
      <c r="A1034" s="209"/>
      <c r="B1034" s="209"/>
      <c r="C1034" s="209"/>
      <c r="D1034" s="209"/>
      <c r="E1034" s="96"/>
    </row>
    <row r="1035" spans="1:5" x14ac:dyDescent="0.2">
      <c r="A1035" s="209"/>
      <c r="B1035" s="209"/>
      <c r="C1035" s="209"/>
      <c r="D1035" s="209"/>
      <c r="E1035" s="96"/>
    </row>
    <row r="1036" spans="1:5" x14ac:dyDescent="0.2">
      <c r="A1036" s="209"/>
      <c r="B1036" s="209"/>
      <c r="C1036" s="209"/>
      <c r="D1036" s="209"/>
      <c r="E1036" s="96"/>
    </row>
    <row r="1037" spans="1:5" x14ac:dyDescent="0.2">
      <c r="A1037" s="209"/>
      <c r="B1037" s="209"/>
      <c r="C1037" s="209"/>
      <c r="D1037" s="209"/>
      <c r="E1037" s="96"/>
    </row>
    <row r="1038" spans="1:5" x14ac:dyDescent="0.2">
      <c r="A1038" s="209"/>
      <c r="B1038" s="209"/>
      <c r="C1038" s="209"/>
      <c r="D1038" s="209"/>
      <c r="E1038" s="96"/>
    </row>
    <row r="1039" spans="1:5" x14ac:dyDescent="0.2">
      <c r="A1039" s="209"/>
      <c r="B1039" s="209"/>
      <c r="C1039" s="209"/>
      <c r="D1039" s="209"/>
      <c r="E1039" s="96"/>
    </row>
    <row r="1040" spans="1:5" x14ac:dyDescent="0.2">
      <c r="A1040" s="209"/>
      <c r="B1040" s="209"/>
      <c r="C1040" s="209"/>
      <c r="D1040" s="209"/>
      <c r="E1040" s="96"/>
    </row>
    <row r="1041" spans="1:5" x14ac:dyDescent="0.2">
      <c r="A1041" s="209"/>
      <c r="B1041" s="209"/>
      <c r="C1041" s="209"/>
      <c r="D1041" s="209"/>
      <c r="E1041" s="96"/>
    </row>
    <row r="1042" spans="1:5" x14ac:dyDescent="0.2">
      <c r="A1042" s="209"/>
      <c r="B1042" s="209"/>
      <c r="C1042" s="209"/>
      <c r="D1042" s="209"/>
      <c r="E1042" s="96"/>
    </row>
    <row r="1043" spans="1:5" x14ac:dyDescent="0.2">
      <c r="A1043" s="209"/>
      <c r="B1043" s="209"/>
      <c r="C1043" s="209"/>
      <c r="D1043" s="209"/>
      <c r="E1043" s="96"/>
    </row>
    <row r="1044" spans="1:5" x14ac:dyDescent="0.2">
      <c r="A1044" s="209"/>
      <c r="B1044" s="209"/>
      <c r="C1044" s="209"/>
      <c r="D1044" s="209"/>
      <c r="E1044" s="96"/>
    </row>
    <row r="1045" spans="1:5" x14ac:dyDescent="0.2">
      <c r="A1045" s="209"/>
      <c r="B1045" s="209"/>
      <c r="C1045" s="209"/>
      <c r="D1045" s="209"/>
      <c r="E1045" s="96"/>
    </row>
    <row r="1046" spans="1:5" x14ac:dyDescent="0.2">
      <c r="A1046" s="209"/>
      <c r="B1046" s="209"/>
      <c r="C1046" s="209"/>
      <c r="D1046" s="209"/>
      <c r="E1046" s="96"/>
    </row>
    <row r="1047" spans="1:5" x14ac:dyDescent="0.2">
      <c r="A1047" s="209"/>
      <c r="B1047" s="209"/>
      <c r="C1047" s="209"/>
      <c r="D1047" s="209"/>
      <c r="E1047" s="96"/>
    </row>
    <row r="1048" spans="1:5" x14ac:dyDescent="0.2">
      <c r="A1048" s="209"/>
      <c r="B1048" s="209"/>
      <c r="C1048" s="209"/>
      <c r="D1048" s="209"/>
      <c r="E1048" s="96"/>
    </row>
    <row r="1049" spans="1:5" x14ac:dyDescent="0.2">
      <c r="A1049" s="209"/>
      <c r="B1049" s="209"/>
      <c r="C1049" s="209"/>
      <c r="D1049" s="209"/>
      <c r="E1049" s="96"/>
    </row>
    <row r="1050" spans="1:5" x14ac:dyDescent="0.2">
      <c r="A1050" s="209"/>
      <c r="B1050" s="209"/>
      <c r="C1050" s="209"/>
      <c r="D1050" s="209"/>
      <c r="E1050" s="96"/>
    </row>
    <row r="1051" spans="1:5" x14ac:dyDescent="0.2">
      <c r="A1051" s="209"/>
      <c r="B1051" s="209"/>
      <c r="C1051" s="209"/>
      <c r="D1051" s="209"/>
      <c r="E1051" s="96"/>
    </row>
    <row r="1052" spans="1:5" x14ac:dyDescent="0.2">
      <c r="A1052" s="209"/>
      <c r="B1052" s="209"/>
      <c r="C1052" s="209"/>
      <c r="D1052" s="209"/>
      <c r="E1052" s="96"/>
    </row>
    <row r="1053" spans="1:5" x14ac:dyDescent="0.2">
      <c r="A1053" s="209"/>
      <c r="B1053" s="209"/>
      <c r="C1053" s="209"/>
      <c r="D1053" s="209"/>
      <c r="E1053" s="96"/>
    </row>
    <row r="1054" spans="1:5" x14ac:dyDescent="0.2">
      <c r="A1054" s="209"/>
      <c r="B1054" s="209"/>
      <c r="C1054" s="209"/>
      <c r="D1054" s="209"/>
      <c r="E1054" s="96"/>
    </row>
    <row r="1055" spans="1:5" x14ac:dyDescent="0.2">
      <c r="A1055" s="209"/>
      <c r="B1055" s="209"/>
      <c r="C1055" s="209"/>
      <c r="D1055" s="209"/>
      <c r="E1055" s="96"/>
    </row>
    <row r="1056" spans="1:5" x14ac:dyDescent="0.2">
      <c r="A1056" s="209"/>
      <c r="B1056" s="209"/>
      <c r="C1056" s="209"/>
      <c r="D1056" s="209"/>
      <c r="E1056" s="96"/>
    </row>
    <row r="1057" spans="1:5" x14ac:dyDescent="0.2">
      <c r="A1057" s="209"/>
      <c r="B1057" s="209"/>
      <c r="C1057" s="209"/>
      <c r="D1057" s="209"/>
      <c r="E1057" s="96"/>
    </row>
    <row r="1058" spans="1:5" x14ac:dyDescent="0.2">
      <c r="A1058" s="209"/>
      <c r="B1058" s="209"/>
      <c r="C1058" s="209"/>
      <c r="D1058" s="209"/>
      <c r="E1058" s="96"/>
    </row>
    <row r="1059" spans="1:5" x14ac:dyDescent="0.2">
      <c r="A1059" s="209"/>
      <c r="B1059" s="209"/>
      <c r="C1059" s="209"/>
      <c r="D1059" s="209"/>
      <c r="E1059" s="96"/>
    </row>
    <row r="1060" spans="1:5" x14ac:dyDescent="0.2">
      <c r="A1060" s="209"/>
      <c r="B1060" s="209"/>
      <c r="C1060" s="209"/>
      <c r="D1060" s="209"/>
      <c r="E1060" s="96"/>
    </row>
    <row r="1061" spans="1:5" x14ac:dyDescent="0.2">
      <c r="A1061" s="209"/>
      <c r="B1061" s="209"/>
      <c r="C1061" s="209"/>
      <c r="D1061" s="209"/>
      <c r="E1061" s="96"/>
    </row>
    <row r="1062" spans="1:5" x14ac:dyDescent="0.2">
      <c r="A1062" s="209"/>
      <c r="B1062" s="209"/>
      <c r="C1062" s="209"/>
      <c r="D1062" s="209"/>
      <c r="E1062" s="96"/>
    </row>
    <row r="1063" spans="1:5" x14ac:dyDescent="0.2">
      <c r="A1063" s="209"/>
      <c r="B1063" s="209"/>
      <c r="C1063" s="209"/>
      <c r="D1063" s="209"/>
      <c r="E1063" s="96"/>
    </row>
    <row r="1064" spans="1:5" x14ac:dyDescent="0.2">
      <c r="A1064" s="209"/>
      <c r="B1064" s="209"/>
      <c r="C1064" s="209"/>
      <c r="D1064" s="209"/>
      <c r="E1064" s="96"/>
    </row>
    <row r="1065" spans="1:5" x14ac:dyDescent="0.2">
      <c r="A1065" s="209"/>
      <c r="B1065" s="209"/>
      <c r="C1065" s="209"/>
      <c r="D1065" s="209"/>
      <c r="E1065" s="96"/>
    </row>
    <row r="1066" spans="1:5" x14ac:dyDescent="0.2">
      <c r="A1066" s="209"/>
      <c r="B1066" s="209"/>
      <c r="C1066" s="209"/>
      <c r="D1066" s="209"/>
      <c r="E1066" s="96"/>
    </row>
    <row r="1067" spans="1:5" x14ac:dyDescent="0.2">
      <c r="A1067" s="209"/>
      <c r="B1067" s="209"/>
      <c r="C1067" s="209"/>
      <c r="D1067" s="209"/>
      <c r="E1067" s="96"/>
    </row>
    <row r="1068" spans="1:5" x14ac:dyDescent="0.2">
      <c r="A1068" s="209"/>
      <c r="B1068" s="209"/>
      <c r="C1068" s="209"/>
      <c r="D1068" s="209"/>
      <c r="E1068" s="96"/>
    </row>
    <row r="1069" spans="1:5" x14ac:dyDescent="0.2">
      <c r="A1069" s="209"/>
      <c r="B1069" s="209"/>
      <c r="C1069" s="209"/>
      <c r="D1069" s="209"/>
      <c r="E1069" s="96"/>
    </row>
    <row r="1070" spans="1:5" x14ac:dyDescent="0.2">
      <c r="A1070" s="209"/>
      <c r="B1070" s="209"/>
      <c r="C1070" s="209"/>
      <c r="D1070" s="209"/>
      <c r="E1070" s="96"/>
    </row>
    <row r="1071" spans="1:5" x14ac:dyDescent="0.2">
      <c r="A1071" s="209"/>
      <c r="B1071" s="209"/>
      <c r="C1071" s="209"/>
      <c r="D1071" s="209"/>
      <c r="E1071" s="96"/>
    </row>
    <row r="1072" spans="1:5" x14ac:dyDescent="0.2">
      <c r="A1072" s="209"/>
      <c r="B1072" s="209"/>
      <c r="C1072" s="209"/>
      <c r="D1072" s="209"/>
      <c r="E1072" s="96"/>
    </row>
    <row r="1073" spans="1:5" x14ac:dyDescent="0.2">
      <c r="A1073" s="209"/>
      <c r="B1073" s="209"/>
      <c r="C1073" s="209"/>
      <c r="D1073" s="209"/>
      <c r="E1073" s="96"/>
    </row>
    <row r="1074" spans="1:5" x14ac:dyDescent="0.2">
      <c r="A1074" s="209"/>
      <c r="B1074" s="209"/>
      <c r="C1074" s="209"/>
      <c r="D1074" s="209"/>
      <c r="E1074" s="96"/>
    </row>
    <row r="1075" spans="1:5" x14ac:dyDescent="0.2">
      <c r="A1075" s="209"/>
      <c r="B1075" s="209"/>
      <c r="C1075" s="209"/>
      <c r="D1075" s="209"/>
      <c r="E1075" s="96"/>
    </row>
    <row r="1076" spans="1:5" x14ac:dyDescent="0.2">
      <c r="A1076" s="209"/>
      <c r="B1076" s="209"/>
      <c r="C1076" s="209"/>
      <c r="D1076" s="209"/>
      <c r="E1076" s="96"/>
    </row>
    <row r="1077" spans="1:5" x14ac:dyDescent="0.2">
      <c r="A1077" s="209"/>
      <c r="B1077" s="209"/>
      <c r="C1077" s="209"/>
      <c r="D1077" s="209"/>
      <c r="E1077" s="96"/>
    </row>
    <row r="1078" spans="1:5" x14ac:dyDescent="0.2">
      <c r="A1078" s="209"/>
      <c r="B1078" s="209"/>
      <c r="C1078" s="209"/>
      <c r="D1078" s="209"/>
      <c r="E1078" s="96"/>
    </row>
    <row r="1079" spans="1:5" x14ac:dyDescent="0.2">
      <c r="A1079" s="209"/>
      <c r="B1079" s="209"/>
      <c r="C1079" s="209"/>
      <c r="D1079" s="209"/>
      <c r="E1079" s="96"/>
    </row>
    <row r="1080" spans="1:5" x14ac:dyDescent="0.2">
      <c r="A1080" s="209"/>
      <c r="B1080" s="209"/>
      <c r="C1080" s="209"/>
      <c r="D1080" s="209"/>
      <c r="E1080" s="96"/>
    </row>
    <row r="1081" spans="1:5" x14ac:dyDescent="0.2">
      <c r="A1081" s="209"/>
      <c r="B1081" s="209"/>
      <c r="C1081" s="209"/>
      <c r="D1081" s="209"/>
      <c r="E1081" s="96"/>
    </row>
    <row r="1082" spans="1:5" x14ac:dyDescent="0.2">
      <c r="A1082" s="209"/>
      <c r="B1082" s="209"/>
      <c r="C1082" s="209"/>
      <c r="D1082" s="209"/>
      <c r="E1082" s="96"/>
    </row>
    <row r="1083" spans="1:5" x14ac:dyDescent="0.2">
      <c r="A1083" s="209"/>
      <c r="B1083" s="209"/>
      <c r="C1083" s="209"/>
      <c r="D1083" s="209"/>
      <c r="E1083" s="96"/>
    </row>
    <row r="1084" spans="1:5" x14ac:dyDescent="0.2">
      <c r="A1084" s="209"/>
      <c r="B1084" s="209"/>
      <c r="C1084" s="209"/>
      <c r="D1084" s="209"/>
      <c r="E1084" s="96"/>
    </row>
    <row r="1085" spans="1:5" x14ac:dyDescent="0.2">
      <c r="A1085" s="209"/>
      <c r="B1085" s="209"/>
      <c r="C1085" s="209"/>
      <c r="D1085" s="209"/>
      <c r="E1085" s="96"/>
    </row>
    <row r="1086" spans="1:5" x14ac:dyDescent="0.2">
      <c r="A1086" s="209"/>
      <c r="B1086" s="209"/>
      <c r="C1086" s="209"/>
      <c r="D1086" s="209"/>
      <c r="E1086" s="96"/>
    </row>
    <row r="1087" spans="1:5" x14ac:dyDescent="0.2">
      <c r="A1087" s="209"/>
      <c r="B1087" s="209"/>
      <c r="C1087" s="209"/>
      <c r="D1087" s="209"/>
      <c r="E1087" s="96"/>
    </row>
    <row r="1088" spans="1:5" x14ac:dyDescent="0.2">
      <c r="A1088" s="209"/>
      <c r="B1088" s="209"/>
      <c r="C1088" s="209"/>
      <c r="D1088" s="209"/>
      <c r="E1088" s="96"/>
    </row>
    <row r="1089" spans="1:5" x14ac:dyDescent="0.2">
      <c r="A1089" s="209"/>
      <c r="B1089" s="209"/>
      <c r="C1089" s="209"/>
      <c r="D1089" s="209"/>
      <c r="E1089" s="96"/>
    </row>
    <row r="1090" spans="1:5" x14ac:dyDescent="0.2">
      <c r="A1090" s="209"/>
      <c r="B1090" s="209"/>
      <c r="C1090" s="209"/>
      <c r="D1090" s="209"/>
      <c r="E1090" s="96"/>
    </row>
    <row r="1091" spans="1:5" x14ac:dyDescent="0.2">
      <c r="A1091" s="209"/>
      <c r="B1091" s="209"/>
      <c r="C1091" s="209"/>
      <c r="D1091" s="209"/>
      <c r="E1091" s="96"/>
    </row>
    <row r="1092" spans="1:5" x14ac:dyDescent="0.2">
      <c r="A1092" s="209"/>
      <c r="B1092" s="209"/>
      <c r="C1092" s="209"/>
      <c r="D1092" s="209"/>
      <c r="E1092" s="96"/>
    </row>
    <row r="1093" spans="1:5" x14ac:dyDescent="0.2">
      <c r="A1093" s="209"/>
      <c r="B1093" s="209"/>
      <c r="C1093" s="209"/>
      <c r="D1093" s="209"/>
      <c r="E1093" s="96"/>
    </row>
    <row r="1094" spans="1:5" x14ac:dyDescent="0.2">
      <c r="A1094" s="209"/>
      <c r="B1094" s="209"/>
      <c r="C1094" s="209"/>
      <c r="D1094" s="209"/>
      <c r="E1094" s="96"/>
    </row>
    <row r="1095" spans="1:5" x14ac:dyDescent="0.2">
      <c r="A1095" s="209"/>
      <c r="B1095" s="209"/>
      <c r="C1095" s="209"/>
      <c r="D1095" s="209"/>
      <c r="E1095" s="96"/>
    </row>
    <row r="1096" spans="1:5" x14ac:dyDescent="0.2">
      <c r="A1096" s="209"/>
      <c r="B1096" s="209"/>
      <c r="C1096" s="209"/>
      <c r="D1096" s="209"/>
      <c r="E1096" s="96"/>
    </row>
    <row r="1097" spans="1:5" x14ac:dyDescent="0.2">
      <c r="A1097" s="209"/>
      <c r="B1097" s="209"/>
      <c r="C1097" s="209"/>
      <c r="D1097" s="209"/>
      <c r="E1097" s="96"/>
    </row>
    <row r="1098" spans="1:5" x14ac:dyDescent="0.2">
      <c r="A1098" s="209"/>
      <c r="B1098" s="209"/>
      <c r="C1098" s="209"/>
      <c r="D1098" s="209"/>
      <c r="E1098" s="96"/>
    </row>
    <row r="1099" spans="1:5" x14ac:dyDescent="0.2">
      <c r="A1099" s="209"/>
      <c r="B1099" s="209"/>
      <c r="C1099" s="209"/>
      <c r="D1099" s="209"/>
      <c r="E1099" s="96"/>
    </row>
    <row r="1100" spans="1:5" x14ac:dyDescent="0.2">
      <c r="A1100" s="209"/>
      <c r="B1100" s="209"/>
      <c r="C1100" s="209"/>
      <c r="D1100" s="209"/>
      <c r="E1100" s="96"/>
    </row>
    <row r="1101" spans="1:5" x14ac:dyDescent="0.2">
      <c r="A1101" s="209"/>
      <c r="B1101" s="209"/>
      <c r="C1101" s="209"/>
      <c r="D1101" s="209"/>
      <c r="E1101" s="96"/>
    </row>
    <row r="1102" spans="1:5" x14ac:dyDescent="0.2">
      <c r="A1102" s="209"/>
      <c r="B1102" s="209"/>
      <c r="C1102" s="209"/>
      <c r="D1102" s="209"/>
      <c r="E1102" s="96"/>
    </row>
    <row r="1103" spans="1:5" x14ac:dyDescent="0.2">
      <c r="A1103" s="209"/>
      <c r="B1103" s="209"/>
      <c r="C1103" s="209"/>
      <c r="D1103" s="209"/>
      <c r="E1103" s="96"/>
    </row>
    <row r="1104" spans="1:5" x14ac:dyDescent="0.2">
      <c r="A1104" s="209"/>
      <c r="B1104" s="209"/>
      <c r="C1104" s="209"/>
      <c r="D1104" s="209"/>
      <c r="E1104" s="96"/>
    </row>
    <row r="1105" spans="1:5" x14ac:dyDescent="0.2">
      <c r="A1105" s="209"/>
      <c r="B1105" s="209"/>
      <c r="C1105" s="209"/>
      <c r="D1105" s="209"/>
      <c r="E1105" s="96"/>
    </row>
    <row r="1106" spans="1:5" x14ac:dyDescent="0.2">
      <c r="A1106" s="209"/>
      <c r="B1106" s="209"/>
      <c r="C1106" s="209"/>
      <c r="D1106" s="209"/>
      <c r="E1106" s="96"/>
    </row>
    <row r="1107" spans="1:5" x14ac:dyDescent="0.2">
      <c r="A1107" s="209"/>
      <c r="B1107" s="209"/>
      <c r="C1107" s="209"/>
      <c r="D1107" s="209"/>
      <c r="E1107" s="96"/>
    </row>
    <row r="1108" spans="1:5" x14ac:dyDescent="0.2">
      <c r="A1108" s="209"/>
      <c r="B1108" s="209"/>
      <c r="C1108" s="209"/>
      <c r="D1108" s="209"/>
      <c r="E1108" s="96"/>
    </row>
    <row r="1109" spans="1:5" x14ac:dyDescent="0.2">
      <c r="A1109" s="209"/>
      <c r="B1109" s="209"/>
      <c r="C1109" s="209"/>
      <c r="D1109" s="209"/>
      <c r="E1109" s="96"/>
    </row>
    <row r="1110" spans="1:5" x14ac:dyDescent="0.2">
      <c r="A1110" s="209"/>
      <c r="B1110" s="209"/>
      <c r="C1110" s="209"/>
      <c r="D1110" s="209"/>
      <c r="E1110" s="96"/>
    </row>
    <row r="1111" spans="1:5" x14ac:dyDescent="0.2">
      <c r="A1111" s="209"/>
      <c r="B1111" s="209"/>
      <c r="C1111" s="209"/>
      <c r="D1111" s="209"/>
      <c r="E1111" s="96"/>
    </row>
    <row r="1112" spans="1:5" x14ac:dyDescent="0.2">
      <c r="A1112" s="209"/>
      <c r="B1112" s="209"/>
      <c r="C1112" s="209"/>
      <c r="D1112" s="209"/>
      <c r="E1112" s="96"/>
    </row>
    <row r="1113" spans="1:5" x14ac:dyDescent="0.2">
      <c r="A1113" s="209"/>
      <c r="B1113" s="209"/>
      <c r="C1113" s="209"/>
      <c r="D1113" s="209"/>
      <c r="E1113" s="96"/>
    </row>
    <row r="1114" spans="1:5" x14ac:dyDescent="0.2">
      <c r="A1114" s="209"/>
      <c r="B1114" s="209"/>
      <c r="C1114" s="209"/>
      <c r="D1114" s="209"/>
      <c r="E1114" s="96"/>
    </row>
    <row r="1115" spans="1:5" x14ac:dyDescent="0.2">
      <c r="A1115" s="209"/>
      <c r="B1115" s="209"/>
      <c r="C1115" s="209"/>
      <c r="D1115" s="209"/>
      <c r="E1115" s="96"/>
    </row>
    <row r="1116" spans="1:5" x14ac:dyDescent="0.2">
      <c r="A1116" s="209"/>
      <c r="B1116" s="209"/>
      <c r="C1116" s="209"/>
      <c r="D1116" s="209"/>
      <c r="E1116" s="96"/>
    </row>
    <row r="1117" spans="1:5" x14ac:dyDescent="0.2">
      <c r="A1117" s="209"/>
      <c r="B1117" s="209"/>
      <c r="C1117" s="209"/>
      <c r="D1117" s="209"/>
      <c r="E1117" s="96"/>
    </row>
    <row r="1118" spans="1:5" x14ac:dyDescent="0.2">
      <c r="A1118" s="209"/>
      <c r="B1118" s="209"/>
      <c r="C1118" s="209"/>
      <c r="D1118" s="209"/>
      <c r="E1118" s="96"/>
    </row>
    <row r="1119" spans="1:5" x14ac:dyDescent="0.2">
      <c r="A1119" s="209"/>
      <c r="B1119" s="209"/>
      <c r="C1119" s="209"/>
      <c r="D1119" s="209"/>
      <c r="E1119" s="96"/>
    </row>
    <row r="1120" spans="1:5" x14ac:dyDescent="0.2">
      <c r="A1120" s="209"/>
      <c r="B1120" s="209"/>
      <c r="C1120" s="209"/>
      <c r="D1120" s="209"/>
      <c r="E1120" s="96"/>
    </row>
    <row r="1121" spans="1:5" x14ac:dyDescent="0.2">
      <c r="A1121" s="209"/>
      <c r="B1121" s="209"/>
      <c r="C1121" s="209"/>
      <c r="D1121" s="209"/>
      <c r="E1121" s="96"/>
    </row>
    <row r="1122" spans="1:5" x14ac:dyDescent="0.2">
      <c r="A1122" s="209"/>
      <c r="B1122" s="209"/>
      <c r="C1122" s="209"/>
      <c r="D1122" s="209"/>
      <c r="E1122" s="96"/>
    </row>
    <row r="1123" spans="1:5" x14ac:dyDescent="0.2">
      <c r="A1123" s="209"/>
      <c r="B1123" s="209"/>
      <c r="C1123" s="209"/>
      <c r="D1123" s="209"/>
      <c r="E1123" s="96"/>
    </row>
    <row r="1124" spans="1:5" x14ac:dyDescent="0.2">
      <c r="A1124" s="209"/>
      <c r="B1124" s="209"/>
      <c r="C1124" s="209"/>
      <c r="D1124" s="209"/>
      <c r="E1124" s="96"/>
    </row>
    <row r="1125" spans="1:5" x14ac:dyDescent="0.2">
      <c r="A1125" s="209"/>
      <c r="B1125" s="209"/>
      <c r="C1125" s="209"/>
      <c r="D1125" s="209"/>
      <c r="E1125" s="96"/>
    </row>
    <row r="1126" spans="1:5" x14ac:dyDescent="0.2">
      <c r="A1126" s="209"/>
      <c r="B1126" s="209"/>
      <c r="C1126" s="209"/>
      <c r="D1126" s="209"/>
      <c r="E1126" s="96"/>
    </row>
    <row r="1127" spans="1:5" x14ac:dyDescent="0.2">
      <c r="A1127" s="209"/>
      <c r="B1127" s="209"/>
      <c r="C1127" s="209"/>
      <c r="D1127" s="209"/>
      <c r="E1127" s="96"/>
    </row>
    <row r="1128" spans="1:5" x14ac:dyDescent="0.2">
      <c r="A1128" s="209"/>
      <c r="B1128" s="209"/>
      <c r="C1128" s="209"/>
      <c r="D1128" s="209"/>
      <c r="E1128" s="96"/>
    </row>
    <row r="1129" spans="1:5" x14ac:dyDescent="0.2">
      <c r="A1129" s="209"/>
      <c r="B1129" s="209"/>
      <c r="C1129" s="209"/>
      <c r="D1129" s="209"/>
      <c r="E1129" s="96"/>
    </row>
    <row r="1130" spans="1:5" x14ac:dyDescent="0.2">
      <c r="A1130" s="209"/>
      <c r="B1130" s="209"/>
      <c r="C1130" s="209"/>
      <c r="D1130" s="209"/>
      <c r="E1130" s="96"/>
    </row>
    <row r="1131" spans="1:5" x14ac:dyDescent="0.2">
      <c r="A1131" s="209"/>
      <c r="B1131" s="209"/>
      <c r="C1131" s="209"/>
      <c r="D1131" s="209"/>
      <c r="E1131" s="96"/>
    </row>
    <row r="1132" spans="1:5" x14ac:dyDescent="0.2">
      <c r="A1132" s="209"/>
      <c r="B1132" s="209"/>
      <c r="C1132" s="209"/>
      <c r="D1132" s="209"/>
      <c r="E1132" s="96"/>
    </row>
    <row r="1133" spans="1:5" x14ac:dyDescent="0.2">
      <c r="A1133" s="209"/>
      <c r="B1133" s="209"/>
      <c r="C1133" s="209"/>
      <c r="D1133" s="209"/>
      <c r="E1133" s="96"/>
    </row>
    <row r="1134" spans="1:5" x14ac:dyDescent="0.2">
      <c r="A1134" s="209"/>
      <c r="B1134" s="209"/>
      <c r="C1134" s="209"/>
      <c r="D1134" s="209"/>
      <c r="E1134" s="96"/>
    </row>
    <row r="1135" spans="1:5" x14ac:dyDescent="0.2">
      <c r="A1135" s="209"/>
      <c r="B1135" s="209"/>
      <c r="C1135" s="209"/>
      <c r="D1135" s="209"/>
      <c r="E1135" s="96"/>
    </row>
    <row r="1136" spans="1:5" x14ac:dyDescent="0.2">
      <c r="A1136" s="209"/>
      <c r="B1136" s="209"/>
      <c r="C1136" s="209"/>
      <c r="D1136" s="209"/>
      <c r="E1136" s="96"/>
    </row>
    <row r="1137" spans="1:5" x14ac:dyDescent="0.2">
      <c r="A1137" s="209"/>
      <c r="B1137" s="209"/>
      <c r="C1137" s="209"/>
      <c r="D1137" s="209"/>
      <c r="E1137" s="96"/>
    </row>
    <row r="1138" spans="1:5" x14ac:dyDescent="0.2">
      <c r="A1138" s="209"/>
      <c r="B1138" s="209"/>
      <c r="C1138" s="209"/>
      <c r="D1138" s="209"/>
      <c r="E1138" s="96"/>
    </row>
    <row r="1139" spans="1:5" x14ac:dyDescent="0.2">
      <c r="A1139" s="209"/>
      <c r="B1139" s="209"/>
      <c r="C1139" s="209"/>
      <c r="D1139" s="209"/>
      <c r="E1139" s="96"/>
    </row>
    <row r="1140" spans="1:5" x14ac:dyDescent="0.2">
      <c r="A1140" s="209"/>
      <c r="B1140" s="209"/>
      <c r="C1140" s="209"/>
      <c r="D1140" s="209"/>
      <c r="E1140" s="96"/>
    </row>
    <row r="1141" spans="1:5" x14ac:dyDescent="0.2">
      <c r="A1141" s="209"/>
      <c r="B1141" s="209"/>
      <c r="C1141" s="209"/>
      <c r="D1141" s="209"/>
      <c r="E1141" s="96"/>
    </row>
    <row r="1142" spans="1:5" x14ac:dyDescent="0.2">
      <c r="A1142" s="209"/>
      <c r="B1142" s="209"/>
      <c r="C1142" s="209"/>
      <c r="D1142" s="209"/>
      <c r="E1142" s="96"/>
    </row>
    <row r="1143" spans="1:5" x14ac:dyDescent="0.2">
      <c r="A1143" s="209"/>
      <c r="B1143" s="209"/>
      <c r="C1143" s="209"/>
      <c r="D1143" s="209"/>
      <c r="E1143" s="96"/>
    </row>
    <row r="1144" spans="1:5" x14ac:dyDescent="0.2">
      <c r="A1144" s="209"/>
      <c r="B1144" s="209"/>
      <c r="C1144" s="209"/>
      <c r="D1144" s="209"/>
      <c r="E1144" s="96"/>
    </row>
    <row r="1145" spans="1:5" x14ac:dyDescent="0.2">
      <c r="A1145" s="209"/>
      <c r="B1145" s="209"/>
      <c r="C1145" s="209"/>
      <c r="D1145" s="209"/>
      <c r="E1145" s="96"/>
    </row>
    <row r="1146" spans="1:5" x14ac:dyDescent="0.2">
      <c r="A1146" s="209"/>
      <c r="B1146" s="209"/>
      <c r="C1146" s="209"/>
      <c r="D1146" s="209"/>
      <c r="E1146" s="96"/>
    </row>
    <row r="1147" spans="1:5" x14ac:dyDescent="0.2">
      <c r="A1147" s="209"/>
      <c r="B1147" s="209"/>
      <c r="C1147" s="209"/>
      <c r="D1147" s="209"/>
      <c r="E1147" s="96"/>
    </row>
    <row r="1148" spans="1:5" x14ac:dyDescent="0.2">
      <c r="A1148" s="209"/>
      <c r="B1148" s="209"/>
      <c r="C1148" s="209"/>
      <c r="D1148" s="209"/>
      <c r="E1148" s="96"/>
    </row>
    <row r="1149" spans="1:5" x14ac:dyDescent="0.2">
      <c r="A1149" s="209"/>
      <c r="B1149" s="209"/>
      <c r="C1149" s="209"/>
      <c r="D1149" s="209"/>
      <c r="E1149" s="96"/>
    </row>
    <row r="1150" spans="1:5" x14ac:dyDescent="0.2">
      <c r="A1150" s="209"/>
      <c r="B1150" s="209"/>
      <c r="C1150" s="209"/>
      <c r="D1150" s="209"/>
      <c r="E1150" s="96"/>
    </row>
    <row r="1151" spans="1:5" x14ac:dyDescent="0.2">
      <c r="A1151" s="209"/>
      <c r="B1151" s="209"/>
      <c r="C1151" s="209"/>
      <c r="D1151" s="209"/>
      <c r="E1151" s="96"/>
    </row>
    <row r="1152" spans="1:5" x14ac:dyDescent="0.2">
      <c r="A1152" s="209"/>
      <c r="B1152" s="209"/>
      <c r="C1152" s="209"/>
      <c r="D1152" s="209"/>
      <c r="E1152" s="96"/>
    </row>
    <row r="1153" spans="1:5" x14ac:dyDescent="0.2">
      <c r="A1153" s="209"/>
      <c r="B1153" s="209"/>
      <c r="C1153" s="209"/>
      <c r="D1153" s="209"/>
      <c r="E1153" s="96"/>
    </row>
    <row r="1154" spans="1:5" x14ac:dyDescent="0.2">
      <c r="A1154" s="209"/>
      <c r="B1154" s="209"/>
      <c r="C1154" s="209"/>
      <c r="D1154" s="209"/>
      <c r="E1154" s="96"/>
    </row>
    <row r="1155" spans="1:5" x14ac:dyDescent="0.2">
      <c r="A1155" s="209"/>
      <c r="B1155" s="209"/>
      <c r="C1155" s="209"/>
      <c r="D1155" s="209"/>
      <c r="E1155" s="96"/>
    </row>
    <row r="1156" spans="1:5" x14ac:dyDescent="0.2">
      <c r="A1156" s="209"/>
      <c r="B1156" s="209"/>
      <c r="C1156" s="209"/>
      <c r="D1156" s="209"/>
      <c r="E1156" s="96"/>
    </row>
    <row r="1157" spans="1:5" x14ac:dyDescent="0.2">
      <c r="A1157" s="209"/>
      <c r="B1157" s="209"/>
      <c r="C1157" s="209"/>
      <c r="D1157" s="209"/>
      <c r="E1157" s="96"/>
    </row>
    <row r="1158" spans="1:5" x14ac:dyDescent="0.2">
      <c r="A1158" s="209"/>
      <c r="B1158" s="209"/>
      <c r="C1158" s="209"/>
      <c r="D1158" s="209"/>
      <c r="E1158" s="96"/>
    </row>
    <row r="1159" spans="1:5" x14ac:dyDescent="0.2">
      <c r="A1159" s="209"/>
      <c r="B1159" s="209"/>
      <c r="C1159" s="209"/>
      <c r="D1159" s="209"/>
      <c r="E1159" s="96"/>
    </row>
    <row r="1160" spans="1:5" x14ac:dyDescent="0.2">
      <c r="A1160" s="209"/>
      <c r="B1160" s="209"/>
      <c r="C1160" s="209"/>
      <c r="D1160" s="209"/>
      <c r="E1160" s="96"/>
    </row>
    <row r="1161" spans="1:5" x14ac:dyDescent="0.2">
      <c r="A1161" s="209"/>
      <c r="B1161" s="209"/>
      <c r="C1161" s="209"/>
      <c r="D1161" s="209"/>
      <c r="E1161" s="96"/>
    </row>
    <row r="1162" spans="1:5" x14ac:dyDescent="0.2">
      <c r="A1162" s="209"/>
      <c r="B1162" s="209"/>
      <c r="C1162" s="209"/>
      <c r="D1162" s="209"/>
      <c r="E1162" s="96"/>
    </row>
    <row r="1163" spans="1:5" x14ac:dyDescent="0.2">
      <c r="A1163" s="209"/>
      <c r="B1163" s="209"/>
      <c r="C1163" s="209"/>
      <c r="D1163" s="209"/>
      <c r="E1163" s="96"/>
    </row>
    <row r="1164" spans="1:5" x14ac:dyDescent="0.2">
      <c r="A1164" s="209"/>
      <c r="B1164" s="209"/>
      <c r="C1164" s="209"/>
      <c r="D1164" s="209"/>
      <c r="E1164" s="96"/>
    </row>
    <row r="1165" spans="1:5" x14ac:dyDescent="0.2">
      <c r="A1165" s="209"/>
      <c r="B1165" s="209"/>
      <c r="C1165" s="209"/>
      <c r="D1165" s="209"/>
      <c r="E1165" s="96"/>
    </row>
    <row r="1166" spans="1:5" x14ac:dyDescent="0.2">
      <c r="A1166" s="209"/>
      <c r="B1166" s="209"/>
      <c r="C1166" s="209"/>
      <c r="D1166" s="209"/>
      <c r="E1166" s="96"/>
    </row>
    <row r="1167" spans="1:5" x14ac:dyDescent="0.2">
      <c r="A1167" s="209"/>
      <c r="B1167" s="209"/>
      <c r="C1167" s="209"/>
      <c r="D1167" s="209"/>
      <c r="E1167" s="96"/>
    </row>
    <row r="1168" spans="1:5" x14ac:dyDescent="0.2">
      <c r="A1168" s="209"/>
      <c r="B1168" s="209"/>
      <c r="C1168" s="209"/>
      <c r="D1168" s="209"/>
      <c r="E1168" s="96"/>
    </row>
    <row r="1169" spans="1:5" x14ac:dyDescent="0.2">
      <c r="A1169" s="209"/>
      <c r="B1169" s="209"/>
      <c r="C1169" s="209"/>
      <c r="D1169" s="209"/>
      <c r="E1169" s="96"/>
    </row>
    <row r="1170" spans="1:5" x14ac:dyDescent="0.2">
      <c r="A1170" s="209"/>
      <c r="B1170" s="209"/>
      <c r="C1170" s="209"/>
      <c r="D1170" s="209"/>
      <c r="E1170" s="96"/>
    </row>
    <row r="1171" spans="1:5" x14ac:dyDescent="0.2">
      <c r="A1171" s="209"/>
      <c r="B1171" s="209"/>
      <c r="C1171" s="209"/>
      <c r="D1171" s="209"/>
      <c r="E1171" s="96"/>
    </row>
    <row r="1172" spans="1:5" x14ac:dyDescent="0.2">
      <c r="A1172" s="209"/>
      <c r="B1172" s="209"/>
      <c r="C1172" s="209"/>
      <c r="D1172" s="209"/>
      <c r="E1172" s="96"/>
    </row>
    <row r="1173" spans="1:5" x14ac:dyDescent="0.2">
      <c r="A1173" s="209"/>
      <c r="B1173" s="209"/>
      <c r="C1173" s="209"/>
      <c r="D1173" s="209"/>
      <c r="E1173" s="96"/>
    </row>
    <row r="1174" spans="1:5" x14ac:dyDescent="0.2">
      <c r="A1174" s="209"/>
      <c r="B1174" s="209"/>
      <c r="C1174" s="209"/>
      <c r="D1174" s="209"/>
      <c r="E1174" s="96"/>
    </row>
    <row r="1175" spans="1:5" x14ac:dyDescent="0.2">
      <c r="A1175" s="209"/>
      <c r="B1175" s="209"/>
      <c r="C1175" s="209"/>
      <c r="D1175" s="209"/>
      <c r="E1175" s="96"/>
    </row>
    <row r="1176" spans="1:5" x14ac:dyDescent="0.2">
      <c r="A1176" s="209"/>
      <c r="B1176" s="209"/>
      <c r="C1176" s="209"/>
      <c r="D1176" s="209"/>
      <c r="E1176" s="96"/>
    </row>
    <row r="1177" spans="1:5" x14ac:dyDescent="0.2">
      <c r="A1177" s="209"/>
      <c r="B1177" s="209"/>
      <c r="C1177" s="209"/>
      <c r="D1177" s="209"/>
      <c r="E1177" s="96"/>
    </row>
    <row r="1178" spans="1:5" x14ac:dyDescent="0.2">
      <c r="A1178" s="209"/>
      <c r="B1178" s="209"/>
      <c r="C1178" s="209"/>
      <c r="D1178" s="209"/>
      <c r="E1178" s="96"/>
    </row>
    <row r="1179" spans="1:5" x14ac:dyDescent="0.2">
      <c r="A1179" s="209"/>
      <c r="B1179" s="209"/>
      <c r="C1179" s="209"/>
      <c r="D1179" s="209"/>
      <c r="E1179" s="96"/>
    </row>
    <row r="1180" spans="1:5" x14ac:dyDescent="0.2">
      <c r="A1180" s="209"/>
      <c r="B1180" s="209"/>
      <c r="C1180" s="209"/>
      <c r="D1180" s="209"/>
      <c r="E1180" s="96"/>
    </row>
    <row r="1181" spans="1:5" x14ac:dyDescent="0.2">
      <c r="A1181" s="209"/>
      <c r="B1181" s="209"/>
      <c r="C1181" s="209"/>
      <c r="D1181" s="209"/>
      <c r="E1181" s="96"/>
    </row>
    <row r="1182" spans="1:5" x14ac:dyDescent="0.2">
      <c r="A1182" s="209"/>
      <c r="B1182" s="209"/>
      <c r="C1182" s="209"/>
      <c r="D1182" s="209"/>
      <c r="E1182" s="96"/>
    </row>
    <row r="1183" spans="1:5" x14ac:dyDescent="0.2">
      <c r="A1183" s="209"/>
      <c r="B1183" s="209"/>
      <c r="C1183" s="209"/>
      <c r="D1183" s="209"/>
      <c r="E1183" s="96"/>
    </row>
    <row r="1184" spans="1:5" x14ac:dyDescent="0.2">
      <c r="A1184" s="209"/>
      <c r="B1184" s="209"/>
      <c r="C1184" s="209"/>
      <c r="D1184" s="209"/>
      <c r="E1184" s="96"/>
    </row>
    <row r="1185" spans="1:5" x14ac:dyDescent="0.2">
      <c r="A1185" s="209"/>
      <c r="B1185" s="209"/>
      <c r="C1185" s="209"/>
      <c r="D1185" s="209"/>
      <c r="E1185" s="96"/>
    </row>
    <row r="1186" spans="1:5" x14ac:dyDescent="0.2">
      <c r="A1186" s="209"/>
      <c r="B1186" s="209"/>
      <c r="C1186" s="209"/>
      <c r="D1186" s="209"/>
      <c r="E1186" s="96"/>
    </row>
    <row r="1187" spans="1:5" x14ac:dyDescent="0.2">
      <c r="A1187" s="209"/>
      <c r="B1187" s="209"/>
      <c r="C1187" s="209"/>
      <c r="D1187" s="209"/>
      <c r="E1187" s="96"/>
    </row>
    <row r="1188" spans="1:5" x14ac:dyDescent="0.2">
      <c r="A1188" s="209"/>
      <c r="B1188" s="209"/>
      <c r="C1188" s="209"/>
      <c r="D1188" s="209"/>
      <c r="E1188" s="96"/>
    </row>
    <row r="1189" spans="1:5" x14ac:dyDescent="0.2">
      <c r="A1189" s="209"/>
      <c r="B1189" s="209"/>
      <c r="C1189" s="209"/>
      <c r="D1189" s="209"/>
      <c r="E1189" s="96"/>
    </row>
    <row r="1190" spans="1:5" x14ac:dyDescent="0.2">
      <c r="A1190" s="209"/>
      <c r="B1190" s="209"/>
      <c r="C1190" s="209"/>
      <c r="D1190" s="209"/>
      <c r="E1190" s="96"/>
    </row>
    <row r="1191" spans="1:5" x14ac:dyDescent="0.2">
      <c r="A1191" s="209"/>
      <c r="B1191" s="209"/>
      <c r="C1191" s="209"/>
      <c r="D1191" s="209"/>
      <c r="E1191" s="96"/>
    </row>
    <row r="1192" spans="1:5" x14ac:dyDescent="0.2">
      <c r="A1192" s="209"/>
      <c r="B1192" s="209"/>
      <c r="C1192" s="209"/>
      <c r="D1192" s="209"/>
      <c r="E1192" s="96"/>
    </row>
    <row r="1193" spans="1:5" x14ac:dyDescent="0.2">
      <c r="A1193" s="209"/>
      <c r="B1193" s="209"/>
      <c r="C1193" s="209"/>
      <c r="D1193" s="209"/>
      <c r="E1193" s="96"/>
    </row>
    <row r="1194" spans="1:5" x14ac:dyDescent="0.2">
      <c r="A1194" s="209"/>
      <c r="B1194" s="209"/>
      <c r="C1194" s="209"/>
      <c r="D1194" s="209"/>
      <c r="E1194" s="96"/>
    </row>
    <row r="1195" spans="1:5" x14ac:dyDescent="0.2">
      <c r="A1195" s="209"/>
      <c r="B1195" s="209"/>
      <c r="C1195" s="209"/>
      <c r="D1195" s="209"/>
      <c r="E1195" s="96"/>
    </row>
    <row r="1196" spans="1:5" x14ac:dyDescent="0.2">
      <c r="A1196" s="209"/>
      <c r="B1196" s="209"/>
      <c r="C1196" s="209"/>
      <c r="D1196" s="209"/>
      <c r="E1196" s="96"/>
    </row>
    <row r="1197" spans="1:5" x14ac:dyDescent="0.2">
      <c r="A1197" s="209"/>
      <c r="B1197" s="209"/>
      <c r="C1197" s="209"/>
      <c r="D1197" s="209"/>
      <c r="E1197" s="96"/>
    </row>
    <row r="1198" spans="1:5" x14ac:dyDescent="0.2">
      <c r="A1198" s="209"/>
      <c r="B1198" s="209"/>
      <c r="C1198" s="209"/>
      <c r="D1198" s="209"/>
      <c r="E1198" s="96"/>
    </row>
    <row r="1199" spans="1:5" x14ac:dyDescent="0.2">
      <c r="A1199" s="209"/>
      <c r="B1199" s="209"/>
      <c r="C1199" s="209"/>
      <c r="D1199" s="209"/>
      <c r="E1199" s="96"/>
    </row>
    <row r="1200" spans="1:5" x14ac:dyDescent="0.2">
      <c r="A1200" s="209"/>
      <c r="B1200" s="209"/>
      <c r="C1200" s="209"/>
      <c r="D1200" s="209"/>
      <c r="E1200" s="96"/>
    </row>
    <row r="1201" spans="1:5" x14ac:dyDescent="0.2">
      <c r="A1201" s="209"/>
      <c r="B1201" s="209"/>
      <c r="C1201" s="209"/>
      <c r="D1201" s="209"/>
      <c r="E1201" s="96"/>
    </row>
    <row r="1202" spans="1:5" x14ac:dyDescent="0.2">
      <c r="A1202" s="209"/>
      <c r="B1202" s="209"/>
      <c r="C1202" s="209"/>
      <c r="D1202" s="209"/>
      <c r="E1202" s="96"/>
    </row>
    <row r="1203" spans="1:5" x14ac:dyDescent="0.2">
      <c r="A1203" s="209"/>
      <c r="B1203" s="209"/>
      <c r="C1203" s="209"/>
      <c r="D1203" s="209"/>
      <c r="E1203" s="96"/>
    </row>
    <row r="1204" spans="1:5" x14ac:dyDescent="0.2">
      <c r="A1204" s="209"/>
      <c r="B1204" s="209"/>
      <c r="C1204" s="209"/>
      <c r="D1204" s="209"/>
      <c r="E1204" s="96"/>
    </row>
    <row r="1205" spans="1:5" x14ac:dyDescent="0.2">
      <c r="A1205" s="209"/>
      <c r="B1205" s="209"/>
      <c r="C1205" s="209"/>
      <c r="D1205" s="209"/>
      <c r="E1205" s="96"/>
    </row>
    <row r="1206" spans="1:5" x14ac:dyDescent="0.2">
      <c r="A1206" s="209"/>
      <c r="B1206" s="209"/>
      <c r="C1206" s="209"/>
      <c r="D1206" s="209"/>
      <c r="E1206" s="96"/>
    </row>
    <row r="1207" spans="1:5" x14ac:dyDescent="0.2">
      <c r="A1207" s="209"/>
      <c r="B1207" s="209"/>
      <c r="C1207" s="209"/>
      <c r="D1207" s="209"/>
      <c r="E1207" s="96"/>
    </row>
    <row r="1208" spans="1:5" x14ac:dyDescent="0.2">
      <c r="A1208" s="209"/>
      <c r="B1208" s="209"/>
      <c r="C1208" s="209"/>
      <c r="D1208" s="209"/>
      <c r="E1208" s="96"/>
    </row>
    <row r="1209" spans="1:5" x14ac:dyDescent="0.2">
      <c r="A1209" s="209"/>
      <c r="B1209" s="209"/>
      <c r="C1209" s="209"/>
      <c r="D1209" s="209"/>
      <c r="E1209" s="96"/>
    </row>
    <row r="1210" spans="1:5" x14ac:dyDescent="0.2">
      <c r="A1210" s="209"/>
      <c r="B1210" s="209"/>
      <c r="C1210" s="209"/>
      <c r="D1210" s="209"/>
      <c r="E1210" s="96"/>
    </row>
    <row r="1211" spans="1:5" x14ac:dyDescent="0.2">
      <c r="A1211" s="209"/>
      <c r="B1211" s="209"/>
      <c r="C1211" s="209"/>
      <c r="D1211" s="209"/>
      <c r="E1211" s="96"/>
    </row>
    <row r="1212" spans="1:5" x14ac:dyDescent="0.2">
      <c r="A1212" s="209"/>
      <c r="B1212" s="209"/>
      <c r="C1212" s="209"/>
      <c r="D1212" s="209"/>
      <c r="E1212" s="96"/>
    </row>
    <row r="1213" spans="1:5" x14ac:dyDescent="0.2">
      <c r="A1213" s="209"/>
      <c r="B1213" s="209"/>
      <c r="C1213" s="209"/>
      <c r="D1213" s="209"/>
      <c r="E1213" s="96"/>
    </row>
    <row r="1214" spans="1:5" x14ac:dyDescent="0.2">
      <c r="A1214" s="209"/>
      <c r="B1214" s="209"/>
      <c r="C1214" s="209"/>
      <c r="D1214" s="209"/>
      <c r="E1214" s="96"/>
    </row>
    <row r="1215" spans="1:5" x14ac:dyDescent="0.2">
      <c r="A1215" s="209"/>
      <c r="B1215" s="209"/>
      <c r="C1215" s="209"/>
      <c r="D1215" s="209"/>
      <c r="E1215" s="96"/>
    </row>
    <row r="1216" spans="1:5" x14ac:dyDescent="0.2">
      <c r="A1216" s="209"/>
      <c r="B1216" s="209"/>
      <c r="C1216" s="209"/>
      <c r="D1216" s="209"/>
      <c r="E1216" s="96"/>
    </row>
    <row r="1217" spans="1:5" x14ac:dyDescent="0.2">
      <c r="A1217" s="209"/>
      <c r="B1217" s="209"/>
      <c r="C1217" s="209"/>
      <c r="D1217" s="209"/>
      <c r="E1217" s="96"/>
    </row>
    <row r="1218" spans="1:5" x14ac:dyDescent="0.2">
      <c r="A1218" s="209"/>
      <c r="B1218" s="209"/>
      <c r="C1218" s="209"/>
      <c r="D1218" s="209"/>
      <c r="E1218" s="96"/>
    </row>
    <row r="1219" spans="1:5" x14ac:dyDescent="0.2">
      <c r="A1219" s="209"/>
      <c r="B1219" s="209"/>
      <c r="C1219" s="209"/>
      <c r="D1219" s="209"/>
      <c r="E1219" s="96"/>
    </row>
    <row r="1220" spans="1:5" x14ac:dyDescent="0.2">
      <c r="A1220" s="209"/>
      <c r="B1220" s="209"/>
      <c r="C1220" s="209"/>
      <c r="D1220" s="209"/>
      <c r="E1220" s="96"/>
    </row>
    <row r="1221" spans="1:5" x14ac:dyDescent="0.2">
      <c r="A1221" s="209"/>
      <c r="B1221" s="209"/>
      <c r="C1221" s="209"/>
      <c r="D1221" s="209"/>
      <c r="E1221" s="96"/>
    </row>
    <row r="1222" spans="1:5" x14ac:dyDescent="0.2">
      <c r="A1222" s="209"/>
      <c r="B1222" s="209"/>
      <c r="C1222" s="209"/>
      <c r="D1222" s="209"/>
      <c r="E1222" s="96"/>
    </row>
    <row r="1223" spans="1:5" x14ac:dyDescent="0.2">
      <c r="A1223" s="209"/>
      <c r="B1223" s="209"/>
      <c r="C1223" s="209"/>
      <c r="D1223" s="209"/>
      <c r="E1223" s="96"/>
    </row>
    <row r="1224" spans="1:5" x14ac:dyDescent="0.2">
      <c r="A1224" s="209"/>
      <c r="B1224" s="209"/>
      <c r="C1224" s="209"/>
      <c r="D1224" s="209"/>
      <c r="E1224" s="96"/>
    </row>
    <row r="1225" spans="1:5" x14ac:dyDescent="0.2">
      <c r="A1225" s="209"/>
      <c r="B1225" s="209"/>
      <c r="C1225" s="209"/>
      <c r="D1225" s="209"/>
      <c r="E1225" s="96"/>
    </row>
    <row r="1226" spans="1:5" x14ac:dyDescent="0.2">
      <c r="A1226" s="209"/>
      <c r="B1226" s="209"/>
      <c r="C1226" s="209"/>
      <c r="D1226" s="209"/>
      <c r="E1226" s="96"/>
    </row>
    <row r="1227" spans="1:5" x14ac:dyDescent="0.2">
      <c r="A1227" s="209"/>
      <c r="B1227" s="209"/>
      <c r="C1227" s="209"/>
      <c r="D1227" s="209"/>
      <c r="E1227" s="96"/>
    </row>
    <row r="1228" spans="1:5" x14ac:dyDescent="0.2">
      <c r="A1228" s="209"/>
      <c r="B1228" s="209"/>
      <c r="C1228" s="209"/>
      <c r="D1228" s="209"/>
      <c r="E1228" s="96"/>
    </row>
    <row r="1229" spans="1:5" x14ac:dyDescent="0.2">
      <c r="A1229" s="209"/>
      <c r="B1229" s="209"/>
      <c r="C1229" s="209"/>
      <c r="D1229" s="209"/>
      <c r="E1229" s="96"/>
    </row>
    <row r="1230" spans="1:5" x14ac:dyDescent="0.2">
      <c r="A1230" s="209"/>
      <c r="B1230" s="209"/>
      <c r="C1230" s="209"/>
      <c r="D1230" s="209"/>
      <c r="E1230" s="96"/>
    </row>
    <row r="1231" spans="1:5" x14ac:dyDescent="0.2">
      <c r="A1231" s="209"/>
      <c r="B1231" s="209"/>
      <c r="C1231" s="209"/>
      <c r="D1231" s="209"/>
      <c r="E1231" s="96"/>
    </row>
    <row r="1232" spans="1:5" x14ac:dyDescent="0.2">
      <c r="A1232" s="209"/>
      <c r="B1232" s="209"/>
      <c r="C1232" s="209"/>
      <c r="D1232" s="209"/>
      <c r="E1232" s="96"/>
    </row>
    <row r="1233" spans="1:5" x14ac:dyDescent="0.2">
      <c r="A1233" s="209"/>
      <c r="B1233" s="209"/>
      <c r="C1233" s="209"/>
      <c r="D1233" s="209"/>
      <c r="E1233" s="96"/>
    </row>
    <row r="1234" spans="1:5" x14ac:dyDescent="0.2">
      <c r="A1234" s="209"/>
      <c r="B1234" s="209"/>
      <c r="C1234" s="209"/>
      <c r="D1234" s="209"/>
      <c r="E1234" s="96"/>
    </row>
    <row r="1235" spans="1:5" x14ac:dyDescent="0.2">
      <c r="A1235" s="209"/>
      <c r="B1235" s="209"/>
      <c r="C1235" s="209"/>
      <c r="D1235" s="209"/>
      <c r="E1235" s="96"/>
    </row>
    <row r="1236" spans="1:5" x14ac:dyDescent="0.2">
      <c r="A1236" s="209"/>
      <c r="B1236" s="209"/>
      <c r="C1236" s="209"/>
      <c r="D1236" s="209"/>
      <c r="E1236" s="96"/>
    </row>
    <row r="1237" spans="1:5" x14ac:dyDescent="0.2">
      <c r="A1237" s="209"/>
      <c r="B1237" s="209"/>
      <c r="C1237" s="209"/>
      <c r="D1237" s="209"/>
      <c r="E1237" s="96"/>
    </row>
    <row r="1238" spans="1:5" x14ac:dyDescent="0.2">
      <c r="A1238" s="209"/>
      <c r="B1238" s="209"/>
      <c r="C1238" s="209"/>
      <c r="D1238" s="209"/>
      <c r="E1238" s="96"/>
    </row>
    <row r="1239" spans="1:5" x14ac:dyDescent="0.2">
      <c r="A1239" s="209"/>
      <c r="B1239" s="209"/>
      <c r="C1239" s="209"/>
      <c r="D1239" s="209"/>
      <c r="E1239" s="96"/>
    </row>
    <row r="1240" spans="1:5" x14ac:dyDescent="0.2">
      <c r="A1240" s="209"/>
      <c r="B1240" s="209"/>
      <c r="C1240" s="209"/>
      <c r="D1240" s="209"/>
      <c r="E1240" s="96"/>
    </row>
    <row r="1241" spans="1:5" x14ac:dyDescent="0.2">
      <c r="A1241" s="209"/>
      <c r="B1241" s="209"/>
      <c r="C1241" s="209"/>
      <c r="D1241" s="209"/>
      <c r="E1241" s="96"/>
    </row>
    <row r="1242" spans="1:5" x14ac:dyDescent="0.2">
      <c r="A1242" s="209"/>
      <c r="B1242" s="209"/>
      <c r="C1242" s="209"/>
      <c r="D1242" s="209"/>
      <c r="E1242" s="96"/>
    </row>
    <row r="1243" spans="1:5" x14ac:dyDescent="0.2">
      <c r="A1243" s="209"/>
      <c r="B1243" s="209"/>
      <c r="C1243" s="209"/>
      <c r="D1243" s="209"/>
      <c r="E1243" s="96"/>
    </row>
    <row r="1244" spans="1:5" x14ac:dyDescent="0.2">
      <c r="A1244" s="209"/>
      <c r="B1244" s="209"/>
      <c r="C1244" s="209"/>
      <c r="D1244" s="209"/>
      <c r="E1244" s="96"/>
    </row>
    <row r="1245" spans="1:5" x14ac:dyDescent="0.2">
      <c r="A1245" s="209"/>
      <c r="B1245" s="209"/>
      <c r="C1245" s="209"/>
      <c r="D1245" s="209"/>
      <c r="E1245" s="96"/>
    </row>
    <row r="1246" spans="1:5" x14ac:dyDescent="0.2">
      <c r="A1246" s="209"/>
      <c r="B1246" s="209"/>
      <c r="C1246" s="209"/>
      <c r="D1246" s="209"/>
      <c r="E1246" s="96"/>
    </row>
    <row r="1247" spans="1:5" x14ac:dyDescent="0.2">
      <c r="A1247" s="209"/>
      <c r="B1247" s="209"/>
      <c r="C1247" s="209"/>
      <c r="D1247" s="209"/>
      <c r="E1247" s="96"/>
    </row>
    <row r="1248" spans="1:5" x14ac:dyDescent="0.2">
      <c r="A1248" s="209"/>
      <c r="B1248" s="209"/>
      <c r="C1248" s="209"/>
      <c r="D1248" s="209"/>
      <c r="E1248" s="96"/>
    </row>
    <row r="1249" spans="1:5" x14ac:dyDescent="0.2">
      <c r="A1249" s="209"/>
      <c r="B1249" s="209"/>
      <c r="C1249" s="209"/>
      <c r="D1249" s="209"/>
      <c r="E1249" s="96"/>
    </row>
    <row r="1250" spans="1:5" x14ac:dyDescent="0.2">
      <c r="A1250" s="209"/>
      <c r="B1250" s="209"/>
      <c r="C1250" s="209"/>
      <c r="D1250" s="209"/>
      <c r="E1250" s="96"/>
    </row>
    <row r="1251" spans="1:5" x14ac:dyDescent="0.2">
      <c r="A1251" s="209"/>
      <c r="B1251" s="209"/>
      <c r="C1251" s="209"/>
      <c r="D1251" s="209"/>
      <c r="E1251" s="96"/>
    </row>
    <row r="1252" spans="1:5" x14ac:dyDescent="0.2">
      <c r="A1252" s="209"/>
      <c r="B1252" s="209"/>
      <c r="C1252" s="209"/>
      <c r="D1252" s="209"/>
      <c r="E1252" s="96"/>
    </row>
    <row r="1253" spans="1:5" x14ac:dyDescent="0.2">
      <c r="A1253" s="209"/>
      <c r="B1253" s="209"/>
      <c r="C1253" s="209"/>
      <c r="D1253" s="209"/>
      <c r="E1253" s="96"/>
    </row>
    <row r="1254" spans="1:5" x14ac:dyDescent="0.2">
      <c r="A1254" s="209"/>
      <c r="B1254" s="209"/>
      <c r="C1254" s="209"/>
      <c r="D1254" s="209"/>
      <c r="E1254" s="96"/>
    </row>
    <row r="1255" spans="1:5" x14ac:dyDescent="0.2">
      <c r="A1255" s="209"/>
      <c r="B1255" s="209"/>
      <c r="C1255" s="209"/>
      <c r="D1255" s="209"/>
      <c r="E1255" s="96"/>
    </row>
    <row r="1256" spans="1:5" x14ac:dyDescent="0.2">
      <c r="A1256" s="209"/>
      <c r="B1256" s="209"/>
      <c r="C1256" s="209"/>
      <c r="D1256" s="209"/>
      <c r="E1256" s="96"/>
    </row>
    <row r="1257" spans="1:5" x14ac:dyDescent="0.2">
      <c r="A1257" s="209"/>
      <c r="B1257" s="209"/>
      <c r="C1257" s="209"/>
      <c r="D1257" s="209"/>
      <c r="E1257" s="96"/>
    </row>
    <row r="1258" spans="1:5" x14ac:dyDescent="0.2">
      <c r="A1258" s="209"/>
      <c r="B1258" s="209"/>
      <c r="C1258" s="209"/>
      <c r="D1258" s="209"/>
      <c r="E1258" s="96"/>
    </row>
    <row r="1259" spans="1:5" x14ac:dyDescent="0.2">
      <c r="A1259" s="209"/>
      <c r="B1259" s="209"/>
      <c r="C1259" s="209"/>
      <c r="D1259" s="209"/>
      <c r="E1259" s="96"/>
    </row>
    <row r="1260" spans="1:5" x14ac:dyDescent="0.2">
      <c r="A1260" s="209"/>
      <c r="B1260" s="209"/>
      <c r="C1260" s="209"/>
      <c r="D1260" s="209"/>
      <c r="E1260" s="96"/>
    </row>
    <row r="1261" spans="1:5" x14ac:dyDescent="0.2">
      <c r="A1261" s="209"/>
      <c r="B1261" s="209"/>
      <c r="C1261" s="209"/>
      <c r="D1261" s="209"/>
      <c r="E1261" s="96"/>
    </row>
    <row r="1262" spans="1:5" x14ac:dyDescent="0.2">
      <c r="A1262" s="209"/>
      <c r="B1262" s="209"/>
      <c r="C1262" s="209"/>
      <c r="D1262" s="209"/>
      <c r="E1262" s="96"/>
    </row>
    <row r="1263" spans="1:5" x14ac:dyDescent="0.2">
      <c r="A1263" s="209"/>
      <c r="B1263" s="209"/>
      <c r="C1263" s="209"/>
      <c r="D1263" s="209"/>
      <c r="E1263" s="96"/>
    </row>
    <row r="1264" spans="1:5" x14ac:dyDescent="0.2">
      <c r="A1264" s="209"/>
      <c r="B1264" s="209"/>
      <c r="C1264" s="209"/>
      <c r="D1264" s="209"/>
      <c r="E1264" s="96"/>
    </row>
    <row r="1265" spans="1:5" x14ac:dyDescent="0.2">
      <c r="A1265" s="209"/>
      <c r="B1265" s="209"/>
      <c r="C1265" s="209"/>
      <c r="D1265" s="209"/>
      <c r="E1265" s="96"/>
    </row>
    <row r="1266" spans="1:5" x14ac:dyDescent="0.2">
      <c r="A1266" s="209"/>
      <c r="B1266" s="209"/>
      <c r="C1266" s="209"/>
      <c r="D1266" s="209"/>
      <c r="E1266" s="96"/>
    </row>
    <row r="1267" spans="1:5" x14ac:dyDescent="0.2">
      <c r="A1267" s="209"/>
      <c r="B1267" s="209"/>
      <c r="C1267" s="209"/>
      <c r="D1267" s="209"/>
      <c r="E1267" s="96"/>
    </row>
    <row r="1268" spans="1:5" x14ac:dyDescent="0.2">
      <c r="A1268" s="209"/>
      <c r="B1268" s="209"/>
      <c r="C1268" s="209"/>
      <c r="D1268" s="209"/>
      <c r="E1268" s="96"/>
    </row>
    <row r="1269" spans="1:5" x14ac:dyDescent="0.2">
      <c r="A1269" s="209"/>
      <c r="B1269" s="209"/>
      <c r="C1269" s="209"/>
      <c r="D1269" s="209"/>
      <c r="E1269" s="96"/>
    </row>
    <row r="1270" spans="1:5" x14ac:dyDescent="0.2">
      <c r="A1270" s="209"/>
      <c r="B1270" s="209"/>
      <c r="C1270" s="209"/>
      <c r="D1270" s="209"/>
      <c r="E1270" s="96"/>
    </row>
    <row r="1271" spans="1:5" x14ac:dyDescent="0.2">
      <c r="A1271" s="209"/>
      <c r="B1271" s="209"/>
      <c r="C1271" s="209"/>
      <c r="D1271" s="209"/>
      <c r="E1271" s="96"/>
    </row>
    <row r="1272" spans="1:5" x14ac:dyDescent="0.2">
      <c r="A1272" s="209"/>
      <c r="B1272" s="209"/>
      <c r="C1272" s="209"/>
      <c r="D1272" s="209"/>
      <c r="E1272" s="96"/>
    </row>
    <row r="1273" spans="1:5" x14ac:dyDescent="0.2">
      <c r="A1273" s="209"/>
      <c r="B1273" s="209"/>
      <c r="C1273" s="209"/>
      <c r="D1273" s="209"/>
      <c r="E1273" s="96"/>
    </row>
    <row r="1274" spans="1:5" x14ac:dyDescent="0.2">
      <c r="A1274" s="209"/>
      <c r="B1274" s="209"/>
      <c r="C1274" s="209"/>
      <c r="D1274" s="209"/>
      <c r="E1274" s="96"/>
    </row>
    <row r="1275" spans="1:5" x14ac:dyDescent="0.2">
      <c r="A1275" s="209"/>
      <c r="B1275" s="209"/>
      <c r="C1275" s="209"/>
      <c r="D1275" s="209"/>
      <c r="E1275" s="96"/>
    </row>
    <row r="1276" spans="1:5" x14ac:dyDescent="0.2">
      <c r="A1276" s="209"/>
      <c r="B1276" s="209"/>
      <c r="C1276" s="209"/>
      <c r="D1276" s="209"/>
      <c r="E1276" s="96"/>
    </row>
    <row r="1277" spans="1:5" x14ac:dyDescent="0.2">
      <c r="A1277" s="209"/>
      <c r="B1277" s="209"/>
      <c r="C1277" s="209"/>
      <c r="D1277" s="209"/>
      <c r="E1277" s="96"/>
    </row>
    <row r="1278" spans="1:5" x14ac:dyDescent="0.2">
      <c r="A1278" s="209"/>
      <c r="B1278" s="209"/>
      <c r="C1278" s="209"/>
      <c r="D1278" s="209"/>
      <c r="E1278" s="96"/>
    </row>
    <row r="1279" spans="1:5" x14ac:dyDescent="0.2">
      <c r="A1279" s="209"/>
      <c r="B1279" s="209"/>
      <c r="C1279" s="209"/>
      <c r="D1279" s="209"/>
      <c r="E1279" s="96"/>
    </row>
    <row r="1280" spans="1:5" x14ac:dyDescent="0.2">
      <c r="A1280" s="209"/>
      <c r="B1280" s="209"/>
      <c r="C1280" s="209"/>
      <c r="D1280" s="209"/>
      <c r="E1280" s="96"/>
    </row>
    <row r="1281" spans="1:5" x14ac:dyDescent="0.2">
      <c r="A1281" s="209"/>
      <c r="B1281" s="209"/>
      <c r="C1281" s="209"/>
      <c r="D1281" s="209"/>
      <c r="E1281" s="96"/>
    </row>
    <row r="1282" spans="1:5" x14ac:dyDescent="0.2">
      <c r="A1282" s="209"/>
      <c r="B1282" s="209"/>
      <c r="C1282" s="209"/>
      <c r="D1282" s="209"/>
      <c r="E1282" s="96"/>
    </row>
    <row r="1283" spans="1:5" x14ac:dyDescent="0.2">
      <c r="A1283" s="209"/>
      <c r="B1283" s="209"/>
      <c r="C1283" s="209"/>
      <c r="D1283" s="209"/>
      <c r="E1283" s="96"/>
    </row>
    <row r="1284" spans="1:5" x14ac:dyDescent="0.2">
      <c r="A1284" s="209"/>
      <c r="B1284" s="209"/>
      <c r="C1284" s="209"/>
      <c r="D1284" s="209"/>
      <c r="E1284" s="96"/>
    </row>
    <row r="1285" spans="1:5" x14ac:dyDescent="0.2">
      <c r="A1285" s="209"/>
      <c r="B1285" s="209"/>
      <c r="C1285" s="209"/>
      <c r="D1285" s="209"/>
      <c r="E1285" s="96"/>
    </row>
    <row r="1286" spans="1:5" x14ac:dyDescent="0.2">
      <c r="A1286" s="209"/>
      <c r="B1286" s="209"/>
      <c r="C1286" s="209"/>
      <c r="D1286" s="209"/>
      <c r="E1286" s="96"/>
    </row>
    <row r="1287" spans="1:5" x14ac:dyDescent="0.2">
      <c r="A1287" s="209"/>
      <c r="B1287" s="209"/>
      <c r="C1287" s="209"/>
      <c r="D1287" s="209"/>
      <c r="E1287" s="96"/>
    </row>
    <row r="1288" spans="1:5" x14ac:dyDescent="0.2">
      <c r="A1288" s="209"/>
      <c r="B1288" s="209"/>
      <c r="C1288" s="209"/>
      <c r="D1288" s="209"/>
      <c r="E1288" s="96"/>
    </row>
    <row r="1289" spans="1:5" x14ac:dyDescent="0.2">
      <c r="A1289" s="209"/>
      <c r="B1289" s="209"/>
      <c r="C1289" s="209"/>
      <c r="D1289" s="209"/>
      <c r="E1289" s="96"/>
    </row>
    <row r="1290" spans="1:5" x14ac:dyDescent="0.2">
      <c r="A1290" s="209"/>
      <c r="B1290" s="209"/>
      <c r="C1290" s="209"/>
      <c r="D1290" s="209"/>
      <c r="E1290" s="96"/>
    </row>
    <row r="1291" spans="1:5" x14ac:dyDescent="0.2">
      <c r="A1291" s="209"/>
      <c r="B1291" s="209"/>
      <c r="C1291" s="209"/>
      <c r="D1291" s="209"/>
      <c r="E1291" s="96"/>
    </row>
    <row r="1292" spans="1:5" x14ac:dyDescent="0.2">
      <c r="A1292" s="209"/>
      <c r="B1292" s="209"/>
      <c r="C1292" s="209"/>
      <c r="D1292" s="209"/>
      <c r="E1292" s="96"/>
    </row>
    <row r="1293" spans="1:5" x14ac:dyDescent="0.2">
      <c r="A1293" s="209"/>
      <c r="B1293" s="209"/>
      <c r="C1293" s="209"/>
      <c r="D1293" s="209"/>
      <c r="E1293" s="96"/>
    </row>
    <row r="1294" spans="1:5" x14ac:dyDescent="0.2">
      <c r="A1294" s="209"/>
      <c r="B1294" s="209"/>
      <c r="C1294" s="209"/>
      <c r="D1294" s="209"/>
      <c r="E1294" s="96"/>
    </row>
    <row r="1295" spans="1:5" x14ac:dyDescent="0.2">
      <c r="A1295" s="209"/>
      <c r="B1295" s="209"/>
      <c r="C1295" s="209"/>
      <c r="D1295" s="209"/>
      <c r="E1295" s="96"/>
    </row>
    <row r="1296" spans="1:5" x14ac:dyDescent="0.2">
      <c r="A1296" s="209"/>
      <c r="B1296" s="209"/>
      <c r="C1296" s="209"/>
      <c r="D1296" s="209"/>
      <c r="E1296" s="96"/>
    </row>
    <row r="1297" spans="1:5" x14ac:dyDescent="0.2">
      <c r="A1297" s="209"/>
      <c r="B1297" s="209"/>
      <c r="C1297" s="209"/>
      <c r="D1297" s="209"/>
      <c r="E1297" s="96"/>
    </row>
    <row r="1298" spans="1:5" x14ac:dyDescent="0.2">
      <c r="A1298" s="209"/>
      <c r="B1298" s="209"/>
      <c r="C1298" s="209"/>
      <c r="D1298" s="209"/>
      <c r="E1298" s="96"/>
    </row>
    <row r="1299" spans="1:5" x14ac:dyDescent="0.2">
      <c r="A1299" s="209"/>
      <c r="B1299" s="209"/>
      <c r="C1299" s="209"/>
      <c r="D1299" s="209"/>
      <c r="E1299" s="96"/>
    </row>
    <row r="1300" spans="1:5" x14ac:dyDescent="0.2">
      <c r="A1300" s="209"/>
      <c r="B1300" s="209"/>
      <c r="C1300" s="209"/>
      <c r="D1300" s="209"/>
      <c r="E1300" s="96"/>
    </row>
    <row r="1301" spans="1:5" x14ac:dyDescent="0.2">
      <c r="A1301" s="209"/>
      <c r="B1301" s="209"/>
      <c r="C1301" s="209"/>
      <c r="D1301" s="209"/>
      <c r="E1301" s="96"/>
    </row>
    <row r="1302" spans="1:5" x14ac:dyDescent="0.2">
      <c r="A1302" s="209"/>
      <c r="B1302" s="209"/>
      <c r="C1302" s="209"/>
      <c r="D1302" s="209"/>
      <c r="E1302" s="96"/>
    </row>
    <row r="1303" spans="1:5" x14ac:dyDescent="0.2">
      <c r="A1303" s="209"/>
      <c r="B1303" s="209"/>
      <c r="C1303" s="209"/>
      <c r="D1303" s="209"/>
      <c r="E1303" s="96"/>
    </row>
    <row r="1304" spans="1:5" x14ac:dyDescent="0.2">
      <c r="A1304" s="209"/>
      <c r="B1304" s="209"/>
      <c r="C1304" s="209"/>
      <c r="D1304" s="209"/>
      <c r="E1304" s="96"/>
    </row>
    <row r="1305" spans="1:5" x14ac:dyDescent="0.2">
      <c r="A1305" s="209"/>
      <c r="B1305" s="209"/>
      <c r="C1305" s="209"/>
      <c r="D1305" s="209"/>
      <c r="E1305" s="96"/>
    </row>
    <row r="1306" spans="1:5" x14ac:dyDescent="0.2">
      <c r="A1306" s="209"/>
      <c r="B1306" s="209"/>
      <c r="C1306" s="209"/>
      <c r="D1306" s="209"/>
      <c r="E1306" s="96"/>
    </row>
    <row r="1307" spans="1:5" x14ac:dyDescent="0.2">
      <c r="A1307" s="209"/>
      <c r="B1307" s="209"/>
      <c r="C1307" s="209"/>
      <c r="D1307" s="209"/>
      <c r="E1307" s="96"/>
    </row>
    <row r="1308" spans="1:5" x14ac:dyDescent="0.2">
      <c r="A1308" s="209"/>
      <c r="B1308" s="209"/>
      <c r="C1308" s="209"/>
      <c r="D1308" s="209"/>
      <c r="E1308" s="96"/>
    </row>
    <row r="1309" spans="1:5" x14ac:dyDescent="0.2">
      <c r="A1309" s="209"/>
      <c r="B1309" s="209"/>
      <c r="C1309" s="209"/>
      <c r="D1309" s="209"/>
      <c r="E1309" s="96"/>
    </row>
    <row r="1310" spans="1:5" x14ac:dyDescent="0.2">
      <c r="A1310" s="209"/>
      <c r="B1310" s="209"/>
      <c r="C1310" s="209"/>
      <c r="D1310" s="209"/>
      <c r="E1310" s="96"/>
    </row>
    <row r="1311" spans="1:5" x14ac:dyDescent="0.2">
      <c r="A1311" s="209"/>
      <c r="B1311" s="209"/>
      <c r="C1311" s="209"/>
      <c r="D1311" s="209"/>
      <c r="E1311" s="96"/>
    </row>
    <row r="1312" spans="1:5" x14ac:dyDescent="0.2">
      <c r="A1312" s="209"/>
      <c r="B1312" s="209"/>
      <c r="C1312" s="209"/>
      <c r="D1312" s="209"/>
      <c r="E1312" s="96"/>
    </row>
    <row r="1313" spans="1:5" x14ac:dyDescent="0.2">
      <c r="A1313" s="209"/>
      <c r="B1313" s="209"/>
      <c r="C1313" s="209"/>
      <c r="D1313" s="209"/>
      <c r="E1313" s="96"/>
    </row>
    <row r="1314" spans="1:5" x14ac:dyDescent="0.2">
      <c r="A1314" s="209"/>
      <c r="B1314" s="209"/>
      <c r="C1314" s="209"/>
      <c r="D1314" s="209"/>
      <c r="E1314" s="96"/>
    </row>
    <row r="1315" spans="1:5" x14ac:dyDescent="0.2">
      <c r="A1315" s="209"/>
      <c r="B1315" s="209"/>
      <c r="C1315" s="209"/>
      <c r="D1315" s="209"/>
      <c r="E1315" s="96"/>
    </row>
    <row r="1316" spans="1:5" x14ac:dyDescent="0.2">
      <c r="A1316" s="209"/>
      <c r="B1316" s="209"/>
      <c r="C1316" s="209"/>
      <c r="D1316" s="209"/>
      <c r="E1316" s="96"/>
    </row>
    <row r="1317" spans="1:5" x14ac:dyDescent="0.2">
      <c r="A1317" s="209"/>
      <c r="B1317" s="209"/>
      <c r="C1317" s="209"/>
      <c r="D1317" s="209"/>
      <c r="E1317" s="96"/>
    </row>
    <row r="1318" spans="1:5" x14ac:dyDescent="0.2">
      <c r="A1318" s="209"/>
      <c r="B1318" s="209"/>
      <c r="C1318" s="209"/>
      <c r="D1318" s="209"/>
      <c r="E1318" s="96"/>
    </row>
    <row r="1319" spans="1:5" x14ac:dyDescent="0.2">
      <c r="A1319" s="209"/>
      <c r="B1319" s="209"/>
      <c r="C1319" s="209"/>
      <c r="D1319" s="209"/>
      <c r="E1319" s="96"/>
    </row>
    <row r="1320" spans="1:5" x14ac:dyDescent="0.2">
      <c r="A1320" s="209"/>
      <c r="B1320" s="209"/>
      <c r="C1320" s="209"/>
      <c r="D1320" s="209"/>
      <c r="E1320" s="96"/>
    </row>
    <row r="1321" spans="1:5" x14ac:dyDescent="0.2">
      <c r="A1321" s="209"/>
      <c r="B1321" s="209"/>
      <c r="C1321" s="209"/>
      <c r="D1321" s="209"/>
      <c r="E1321" s="96"/>
    </row>
    <row r="1322" spans="1:5" x14ac:dyDescent="0.2">
      <c r="A1322" s="209"/>
      <c r="B1322" s="209"/>
      <c r="C1322" s="209"/>
      <c r="D1322" s="209"/>
      <c r="E1322" s="96"/>
    </row>
    <row r="1323" spans="1:5" x14ac:dyDescent="0.2">
      <c r="A1323" s="209"/>
      <c r="B1323" s="209"/>
      <c r="C1323" s="209"/>
      <c r="D1323" s="209"/>
      <c r="E1323" s="96"/>
    </row>
    <row r="1324" spans="1:5" x14ac:dyDescent="0.2">
      <c r="A1324" s="209"/>
      <c r="B1324" s="209"/>
      <c r="C1324" s="209"/>
      <c r="D1324" s="209"/>
      <c r="E1324" s="96"/>
    </row>
    <row r="1325" spans="1:5" x14ac:dyDescent="0.2">
      <c r="A1325" s="209"/>
      <c r="B1325" s="209"/>
      <c r="C1325" s="209"/>
      <c r="D1325" s="209"/>
      <c r="E1325" s="96"/>
    </row>
    <row r="1326" spans="1:5" x14ac:dyDescent="0.2">
      <c r="A1326" s="209"/>
      <c r="B1326" s="209"/>
      <c r="C1326" s="209"/>
      <c r="D1326" s="209"/>
      <c r="E1326" s="96"/>
    </row>
    <row r="1327" spans="1:5" x14ac:dyDescent="0.2">
      <c r="A1327" s="209"/>
      <c r="B1327" s="209"/>
      <c r="C1327" s="209"/>
      <c r="D1327" s="209"/>
      <c r="E1327" s="96"/>
    </row>
    <row r="1328" spans="1:5" x14ac:dyDescent="0.2">
      <c r="A1328" s="209"/>
      <c r="B1328" s="209"/>
      <c r="C1328" s="209"/>
      <c r="D1328" s="209"/>
      <c r="E1328" s="96"/>
    </row>
    <row r="1329" spans="1:5" x14ac:dyDescent="0.2">
      <c r="A1329" s="209"/>
      <c r="B1329" s="209"/>
      <c r="C1329" s="209"/>
      <c r="D1329" s="209"/>
      <c r="E1329" s="96"/>
    </row>
    <row r="1330" spans="1:5" x14ac:dyDescent="0.2">
      <c r="A1330" s="209"/>
      <c r="B1330" s="209"/>
      <c r="C1330" s="209"/>
      <c r="D1330" s="209"/>
      <c r="E1330" s="96"/>
    </row>
    <row r="1331" spans="1:5" x14ac:dyDescent="0.2">
      <c r="A1331" s="209"/>
      <c r="B1331" s="209"/>
      <c r="C1331" s="209"/>
      <c r="D1331" s="209"/>
      <c r="E1331" s="96"/>
    </row>
    <row r="1332" spans="1:5" x14ac:dyDescent="0.2">
      <c r="A1332" s="209"/>
      <c r="B1332" s="209"/>
      <c r="C1332" s="209"/>
      <c r="D1332" s="209"/>
      <c r="E1332" s="96"/>
    </row>
    <row r="1333" spans="1:5" x14ac:dyDescent="0.2">
      <c r="A1333" s="209"/>
      <c r="B1333" s="209"/>
      <c r="C1333" s="209"/>
      <c r="D1333" s="209"/>
      <c r="E1333" s="96"/>
    </row>
    <row r="1334" spans="1:5" x14ac:dyDescent="0.2">
      <c r="A1334" s="209"/>
      <c r="B1334" s="209"/>
      <c r="C1334" s="209"/>
      <c r="D1334" s="209"/>
      <c r="E1334" s="96"/>
    </row>
    <row r="1335" spans="1:5" x14ac:dyDescent="0.2">
      <c r="A1335" s="209"/>
      <c r="B1335" s="209"/>
      <c r="C1335" s="209"/>
      <c r="D1335" s="209"/>
      <c r="E1335" s="96"/>
    </row>
    <row r="1336" spans="1:5" x14ac:dyDescent="0.2">
      <c r="A1336" s="209"/>
      <c r="B1336" s="209"/>
      <c r="C1336" s="209"/>
      <c r="D1336" s="209"/>
      <c r="E1336" s="96"/>
    </row>
    <row r="1337" spans="1:5" x14ac:dyDescent="0.2">
      <c r="A1337" s="209"/>
      <c r="B1337" s="209"/>
      <c r="C1337" s="209"/>
      <c r="D1337" s="209"/>
      <c r="E1337" s="96"/>
    </row>
    <row r="1338" spans="1:5" x14ac:dyDescent="0.2">
      <c r="A1338" s="209"/>
      <c r="B1338" s="209"/>
      <c r="C1338" s="209"/>
      <c r="D1338" s="209"/>
      <c r="E1338" s="96"/>
    </row>
    <row r="1339" spans="1:5" x14ac:dyDescent="0.2">
      <c r="A1339" s="209"/>
      <c r="B1339" s="209"/>
      <c r="C1339" s="209"/>
      <c r="D1339" s="209"/>
      <c r="E1339" s="96"/>
    </row>
    <row r="1340" spans="1:5" x14ac:dyDescent="0.2">
      <c r="A1340" s="209"/>
      <c r="B1340" s="209"/>
      <c r="C1340" s="209"/>
      <c r="D1340" s="209"/>
      <c r="E1340" s="96"/>
    </row>
    <row r="1341" spans="1:5" x14ac:dyDescent="0.2">
      <c r="A1341" s="209"/>
      <c r="B1341" s="209"/>
      <c r="C1341" s="209"/>
      <c r="D1341" s="209"/>
      <c r="E1341" s="96"/>
    </row>
    <row r="1342" spans="1:5" x14ac:dyDescent="0.2">
      <c r="A1342" s="209"/>
      <c r="B1342" s="209"/>
      <c r="C1342" s="209"/>
      <c r="D1342" s="209"/>
      <c r="E1342" s="96"/>
    </row>
    <row r="1343" spans="1:5" x14ac:dyDescent="0.2">
      <c r="A1343" s="209"/>
      <c r="B1343" s="209"/>
      <c r="C1343" s="209"/>
      <c r="D1343" s="209"/>
      <c r="E1343" s="96"/>
    </row>
    <row r="1344" spans="1:5" x14ac:dyDescent="0.2">
      <c r="A1344" s="209"/>
      <c r="B1344" s="209"/>
      <c r="C1344" s="209"/>
      <c r="D1344" s="209"/>
      <c r="E1344" s="96"/>
    </row>
    <row r="1345" spans="1:5" x14ac:dyDescent="0.2">
      <c r="A1345" s="209"/>
      <c r="B1345" s="209"/>
      <c r="C1345" s="209"/>
      <c r="D1345" s="209"/>
      <c r="E1345" s="96"/>
    </row>
    <row r="1346" spans="1:5" x14ac:dyDescent="0.2">
      <c r="A1346" s="209"/>
      <c r="B1346" s="209"/>
      <c r="C1346" s="209"/>
      <c r="D1346" s="209"/>
      <c r="E1346" s="96"/>
    </row>
    <row r="1347" spans="1:5" x14ac:dyDescent="0.2">
      <c r="A1347" s="209"/>
      <c r="B1347" s="209"/>
      <c r="C1347" s="209"/>
      <c r="D1347" s="209"/>
      <c r="E1347" s="96"/>
    </row>
    <row r="1348" spans="1:5" x14ac:dyDescent="0.2">
      <c r="A1348" s="209"/>
      <c r="B1348" s="209"/>
      <c r="C1348" s="209"/>
      <c r="D1348" s="209"/>
      <c r="E1348" s="96"/>
    </row>
    <row r="1349" spans="1:5" x14ac:dyDescent="0.2">
      <c r="A1349" s="209"/>
      <c r="B1349" s="209"/>
      <c r="C1349" s="209"/>
      <c r="D1349" s="209"/>
      <c r="E1349" s="96"/>
    </row>
    <row r="1350" spans="1:5" x14ac:dyDescent="0.2">
      <c r="A1350" s="209"/>
      <c r="B1350" s="209"/>
      <c r="C1350" s="209"/>
      <c r="D1350" s="209"/>
      <c r="E1350" s="96"/>
    </row>
    <row r="1351" spans="1:5" x14ac:dyDescent="0.2">
      <c r="A1351" s="209"/>
      <c r="B1351" s="209"/>
      <c r="C1351" s="209"/>
      <c r="D1351" s="209"/>
      <c r="E1351" s="96"/>
    </row>
    <row r="1352" spans="1:5" x14ac:dyDescent="0.2">
      <c r="A1352" s="209"/>
      <c r="B1352" s="209"/>
      <c r="C1352" s="209"/>
      <c r="D1352" s="209"/>
      <c r="E1352" s="96"/>
    </row>
    <row r="1353" spans="1:5" x14ac:dyDescent="0.2">
      <c r="A1353" s="209"/>
      <c r="B1353" s="209"/>
      <c r="C1353" s="209"/>
      <c r="D1353" s="209"/>
      <c r="E1353" s="96"/>
    </row>
    <row r="1354" spans="1:5" x14ac:dyDescent="0.2">
      <c r="A1354" s="209"/>
      <c r="B1354" s="209"/>
      <c r="C1354" s="209"/>
      <c r="D1354" s="209"/>
      <c r="E1354" s="96"/>
    </row>
    <row r="1355" spans="1:5" x14ac:dyDescent="0.2">
      <c r="A1355" s="209"/>
      <c r="B1355" s="209"/>
      <c r="C1355" s="209"/>
      <c r="D1355" s="209"/>
      <c r="E1355" s="96"/>
    </row>
    <row r="1356" spans="1:5" x14ac:dyDescent="0.2">
      <c r="A1356" s="209"/>
      <c r="B1356" s="209"/>
      <c r="C1356" s="209"/>
      <c r="D1356" s="209"/>
      <c r="E1356" s="96"/>
    </row>
    <row r="1357" spans="1:5" x14ac:dyDescent="0.2">
      <c r="A1357" s="209"/>
      <c r="B1357" s="209"/>
      <c r="C1357" s="209"/>
      <c r="D1357" s="209"/>
      <c r="E1357" s="96"/>
    </row>
    <row r="1358" spans="1:5" x14ac:dyDescent="0.2">
      <c r="A1358" s="209"/>
      <c r="B1358" s="209"/>
      <c r="C1358" s="209"/>
      <c r="D1358" s="209"/>
      <c r="E1358" s="96"/>
    </row>
    <row r="1359" spans="1:5" x14ac:dyDescent="0.2">
      <c r="A1359" s="209"/>
      <c r="B1359" s="209"/>
      <c r="C1359" s="209"/>
      <c r="D1359" s="209"/>
      <c r="E1359" s="96"/>
    </row>
    <row r="1360" spans="1:5" x14ac:dyDescent="0.2">
      <c r="A1360" s="209"/>
      <c r="B1360" s="209"/>
      <c r="C1360" s="209"/>
      <c r="D1360" s="209"/>
      <c r="E1360" s="96"/>
    </row>
    <row r="1361" spans="1:5" x14ac:dyDescent="0.2">
      <c r="A1361" s="209"/>
      <c r="B1361" s="209"/>
      <c r="C1361" s="209"/>
      <c r="D1361" s="209"/>
      <c r="E1361" s="96"/>
    </row>
    <row r="1362" spans="1:5" x14ac:dyDescent="0.2">
      <c r="A1362" s="209"/>
      <c r="B1362" s="209"/>
      <c r="C1362" s="209"/>
      <c r="D1362" s="209"/>
      <c r="E1362" s="96"/>
    </row>
    <row r="1363" spans="1:5" x14ac:dyDescent="0.2">
      <c r="A1363" s="209"/>
      <c r="B1363" s="209"/>
      <c r="C1363" s="209"/>
      <c r="D1363" s="209"/>
      <c r="E1363" s="96"/>
    </row>
    <row r="1364" spans="1:5" x14ac:dyDescent="0.2">
      <c r="A1364" s="209"/>
      <c r="B1364" s="209"/>
      <c r="C1364" s="209"/>
      <c r="D1364" s="209"/>
      <c r="E1364" s="96"/>
    </row>
    <row r="1365" spans="1:5" x14ac:dyDescent="0.2">
      <c r="A1365" s="209"/>
      <c r="B1365" s="209"/>
      <c r="C1365" s="209"/>
      <c r="D1365" s="209"/>
      <c r="E1365" s="96"/>
    </row>
    <row r="1366" spans="1:5" x14ac:dyDescent="0.2">
      <c r="A1366" s="209"/>
      <c r="B1366" s="209"/>
      <c r="C1366" s="209"/>
      <c r="D1366" s="209"/>
      <c r="E1366" s="96"/>
    </row>
    <row r="1367" spans="1:5" x14ac:dyDescent="0.2">
      <c r="A1367" s="209"/>
      <c r="B1367" s="209"/>
      <c r="C1367" s="209"/>
      <c r="D1367" s="209"/>
      <c r="E1367" s="96"/>
    </row>
    <row r="1368" spans="1:5" x14ac:dyDescent="0.2">
      <c r="A1368" s="209"/>
      <c r="B1368" s="209"/>
      <c r="C1368" s="209"/>
      <c r="D1368" s="209"/>
      <c r="E1368" s="96"/>
    </row>
    <row r="1369" spans="1:5" x14ac:dyDescent="0.2">
      <c r="A1369" s="209"/>
      <c r="B1369" s="209"/>
      <c r="C1369" s="209"/>
      <c r="D1369" s="209"/>
      <c r="E1369" s="96"/>
    </row>
    <row r="1370" spans="1:5" x14ac:dyDescent="0.2">
      <c r="A1370" s="209"/>
      <c r="B1370" s="209"/>
      <c r="C1370" s="209"/>
      <c r="D1370" s="209"/>
      <c r="E1370" s="96"/>
    </row>
    <row r="1371" spans="1:5" x14ac:dyDescent="0.2">
      <c r="A1371" s="209"/>
      <c r="B1371" s="209"/>
      <c r="C1371" s="209"/>
      <c r="D1371" s="209"/>
      <c r="E1371" s="96"/>
    </row>
    <row r="1372" spans="1:5" x14ac:dyDescent="0.2">
      <c r="A1372" s="209"/>
      <c r="B1372" s="209"/>
      <c r="C1372" s="209"/>
      <c r="D1372" s="209"/>
      <c r="E1372" s="96"/>
    </row>
    <row r="1373" spans="1:5" x14ac:dyDescent="0.2">
      <c r="A1373" s="209"/>
      <c r="B1373" s="209"/>
      <c r="C1373" s="209"/>
      <c r="D1373" s="209"/>
      <c r="E1373" s="96"/>
    </row>
    <row r="1374" spans="1:5" x14ac:dyDescent="0.2">
      <c r="A1374" s="209"/>
      <c r="B1374" s="209"/>
      <c r="C1374" s="209"/>
      <c r="D1374" s="209"/>
      <c r="E1374" s="96"/>
    </row>
    <row r="1375" spans="1:5" x14ac:dyDescent="0.2">
      <c r="A1375" s="209"/>
      <c r="B1375" s="209"/>
      <c r="C1375" s="209"/>
      <c r="D1375" s="209"/>
      <c r="E1375" s="96"/>
    </row>
    <row r="1376" spans="1:5" x14ac:dyDescent="0.2">
      <c r="A1376" s="209"/>
      <c r="B1376" s="209"/>
      <c r="C1376" s="209"/>
      <c r="D1376" s="209"/>
      <c r="E1376" s="96"/>
    </row>
    <row r="1377" spans="1:5" x14ac:dyDescent="0.2">
      <c r="A1377" s="209"/>
      <c r="B1377" s="209"/>
      <c r="C1377" s="209"/>
      <c r="D1377" s="209"/>
      <c r="E1377" s="96"/>
    </row>
    <row r="1378" spans="1:5" x14ac:dyDescent="0.2">
      <c r="A1378" s="209"/>
      <c r="B1378" s="209"/>
      <c r="C1378" s="209"/>
      <c r="D1378" s="209"/>
      <c r="E1378" s="96"/>
    </row>
    <row r="1379" spans="1:5" x14ac:dyDescent="0.2">
      <c r="A1379" s="209"/>
      <c r="B1379" s="209"/>
      <c r="C1379" s="209"/>
      <c r="D1379" s="209"/>
      <c r="E1379" s="96"/>
    </row>
    <row r="1380" spans="1:5" x14ac:dyDescent="0.2">
      <c r="A1380" s="209"/>
      <c r="B1380" s="209"/>
      <c r="C1380" s="209"/>
      <c r="D1380" s="209"/>
      <c r="E1380" s="96"/>
    </row>
    <row r="1381" spans="1:5" x14ac:dyDescent="0.2">
      <c r="A1381" s="209"/>
      <c r="B1381" s="209"/>
      <c r="C1381" s="209"/>
      <c r="D1381" s="209"/>
      <c r="E1381" s="96"/>
    </row>
    <row r="1382" spans="1:5" x14ac:dyDescent="0.2">
      <c r="A1382" s="209"/>
      <c r="B1382" s="209"/>
      <c r="C1382" s="209"/>
      <c r="D1382" s="209"/>
      <c r="E1382" s="96"/>
    </row>
    <row r="1383" spans="1:5" x14ac:dyDescent="0.2">
      <c r="A1383" s="209"/>
      <c r="B1383" s="209"/>
      <c r="C1383" s="209"/>
      <c r="D1383" s="209"/>
      <c r="E1383" s="96"/>
    </row>
    <row r="1384" spans="1:5" x14ac:dyDescent="0.2">
      <c r="A1384" s="209"/>
      <c r="B1384" s="209"/>
      <c r="C1384" s="209"/>
      <c r="D1384" s="209"/>
      <c r="E1384" s="96"/>
    </row>
    <row r="1385" spans="1:5" x14ac:dyDescent="0.2">
      <c r="A1385" s="209"/>
      <c r="B1385" s="209"/>
      <c r="C1385" s="209"/>
      <c r="D1385" s="209"/>
      <c r="E1385" s="96"/>
    </row>
    <row r="1386" spans="1:5" x14ac:dyDescent="0.2">
      <c r="A1386" s="209"/>
      <c r="B1386" s="209"/>
      <c r="C1386" s="209"/>
      <c r="D1386" s="209"/>
      <c r="E1386" s="96"/>
    </row>
    <row r="1387" spans="1:5" x14ac:dyDescent="0.2">
      <c r="A1387" s="209"/>
      <c r="B1387" s="209"/>
      <c r="C1387" s="209"/>
      <c r="D1387" s="209"/>
      <c r="E1387" s="96"/>
    </row>
    <row r="1388" spans="1:5" x14ac:dyDescent="0.2">
      <c r="A1388" s="209"/>
      <c r="B1388" s="209"/>
      <c r="C1388" s="209"/>
      <c r="D1388" s="209"/>
      <c r="E1388" s="96"/>
    </row>
    <row r="1389" spans="1:5" x14ac:dyDescent="0.2">
      <c r="A1389" s="209"/>
      <c r="B1389" s="209"/>
      <c r="C1389" s="209"/>
      <c r="D1389" s="209"/>
      <c r="E1389" s="96"/>
    </row>
    <row r="1390" spans="1:5" x14ac:dyDescent="0.2">
      <c r="A1390" s="209"/>
      <c r="B1390" s="209"/>
      <c r="C1390" s="209"/>
      <c r="D1390" s="209"/>
      <c r="E1390" s="96"/>
    </row>
    <row r="1391" spans="1:5" x14ac:dyDescent="0.2">
      <c r="A1391" s="209"/>
      <c r="B1391" s="209"/>
      <c r="C1391" s="209"/>
      <c r="D1391" s="209"/>
      <c r="E1391" s="96"/>
    </row>
    <row r="1392" spans="1:5" x14ac:dyDescent="0.2">
      <c r="A1392" s="209"/>
      <c r="B1392" s="209"/>
      <c r="C1392" s="209"/>
      <c r="D1392" s="209"/>
      <c r="E1392" s="96"/>
    </row>
    <row r="1393" spans="1:5" x14ac:dyDescent="0.2">
      <c r="A1393" s="209"/>
      <c r="B1393" s="209"/>
      <c r="C1393" s="209"/>
      <c r="D1393" s="209"/>
      <c r="E1393" s="96"/>
    </row>
    <row r="1394" spans="1:5" x14ac:dyDescent="0.2">
      <c r="A1394" s="209"/>
      <c r="B1394" s="209"/>
      <c r="C1394" s="209"/>
      <c r="D1394" s="209"/>
      <c r="E1394" s="96"/>
    </row>
    <row r="1395" spans="1:5" x14ac:dyDescent="0.2">
      <c r="A1395" s="209"/>
      <c r="B1395" s="209"/>
      <c r="C1395" s="209"/>
      <c r="D1395" s="209"/>
      <c r="E1395" s="96"/>
    </row>
    <row r="1396" spans="1:5" x14ac:dyDescent="0.2">
      <c r="A1396" s="209"/>
      <c r="B1396" s="209"/>
      <c r="C1396" s="209"/>
      <c r="D1396" s="209"/>
      <c r="E1396" s="96"/>
    </row>
    <row r="1397" spans="1:5" x14ac:dyDescent="0.2">
      <c r="A1397" s="209"/>
      <c r="B1397" s="209"/>
      <c r="C1397" s="209"/>
      <c r="D1397" s="209"/>
      <c r="E1397" s="96"/>
    </row>
    <row r="1398" spans="1:5" x14ac:dyDescent="0.2">
      <c r="A1398" s="209"/>
      <c r="B1398" s="209"/>
      <c r="C1398" s="209"/>
      <c r="D1398" s="209"/>
      <c r="E1398" s="96"/>
    </row>
    <row r="1399" spans="1:5" x14ac:dyDescent="0.2">
      <c r="A1399" s="209"/>
      <c r="B1399" s="209"/>
      <c r="C1399" s="209"/>
      <c r="D1399" s="209"/>
      <c r="E1399" s="96"/>
    </row>
    <row r="1400" spans="1:5" x14ac:dyDescent="0.2">
      <c r="A1400" s="209"/>
      <c r="B1400" s="209"/>
      <c r="C1400" s="209"/>
      <c r="D1400" s="209"/>
      <c r="E1400" s="96"/>
    </row>
    <row r="1401" spans="1:5" x14ac:dyDescent="0.2">
      <c r="A1401" s="209"/>
      <c r="B1401" s="209"/>
      <c r="C1401" s="209"/>
      <c r="D1401" s="209"/>
      <c r="E1401" s="96"/>
    </row>
    <row r="1402" spans="1:5" x14ac:dyDescent="0.2">
      <c r="A1402" s="209"/>
      <c r="B1402" s="209"/>
      <c r="C1402" s="209"/>
      <c r="D1402" s="209"/>
      <c r="E1402" s="96"/>
    </row>
    <row r="1403" spans="1:5" x14ac:dyDescent="0.2">
      <c r="A1403" s="209"/>
      <c r="B1403" s="209"/>
      <c r="C1403" s="209"/>
      <c r="D1403" s="209"/>
      <c r="E1403" s="96"/>
    </row>
    <row r="1404" spans="1:5" x14ac:dyDescent="0.2">
      <c r="A1404" s="209"/>
      <c r="B1404" s="209"/>
      <c r="C1404" s="209"/>
      <c r="D1404" s="209"/>
      <c r="E1404" s="96"/>
    </row>
    <row r="1405" spans="1:5" x14ac:dyDescent="0.2">
      <c r="A1405" s="209"/>
      <c r="B1405" s="209"/>
      <c r="C1405" s="209"/>
      <c r="D1405" s="209"/>
      <c r="E1405" s="96"/>
    </row>
    <row r="1406" spans="1:5" x14ac:dyDescent="0.2">
      <c r="A1406" s="209"/>
      <c r="B1406" s="209"/>
      <c r="C1406" s="209"/>
      <c r="D1406" s="209"/>
      <c r="E1406" s="96"/>
    </row>
    <row r="1407" spans="1:5" x14ac:dyDescent="0.2">
      <c r="A1407" s="209"/>
      <c r="B1407" s="209"/>
      <c r="C1407" s="209"/>
      <c r="D1407" s="209"/>
      <c r="E1407" s="96"/>
    </row>
    <row r="1408" spans="1:5" x14ac:dyDescent="0.2">
      <c r="A1408" s="209"/>
      <c r="B1408" s="209"/>
      <c r="C1408" s="209"/>
      <c r="D1408" s="209"/>
      <c r="E1408" s="96"/>
    </row>
    <row r="1409" spans="1:5" x14ac:dyDescent="0.2">
      <c r="A1409" s="209"/>
      <c r="B1409" s="209"/>
      <c r="C1409" s="209"/>
      <c r="D1409" s="209"/>
      <c r="E1409" s="96"/>
    </row>
    <row r="1410" spans="1:5" x14ac:dyDescent="0.2">
      <c r="A1410" s="209"/>
      <c r="B1410" s="209"/>
      <c r="C1410" s="209"/>
      <c r="D1410" s="209"/>
      <c r="E1410" s="96"/>
    </row>
    <row r="1411" spans="1:5" x14ac:dyDescent="0.2">
      <c r="A1411" s="209"/>
      <c r="B1411" s="209"/>
      <c r="C1411" s="209"/>
      <c r="D1411" s="209"/>
      <c r="E1411" s="96"/>
    </row>
    <row r="1412" spans="1:5" x14ac:dyDescent="0.2">
      <c r="A1412" s="209"/>
      <c r="B1412" s="209"/>
      <c r="C1412" s="209"/>
      <c r="D1412" s="209"/>
      <c r="E1412" s="96"/>
    </row>
    <row r="1413" spans="1:5" x14ac:dyDescent="0.2">
      <c r="A1413" s="209"/>
      <c r="B1413" s="209"/>
      <c r="C1413" s="209"/>
      <c r="D1413" s="209"/>
      <c r="E1413" s="96"/>
    </row>
    <row r="1414" spans="1:5" x14ac:dyDescent="0.2">
      <c r="A1414" s="209"/>
      <c r="B1414" s="209"/>
      <c r="C1414" s="209"/>
      <c r="D1414" s="209"/>
      <c r="E1414" s="96"/>
    </row>
    <row r="1415" spans="1:5" x14ac:dyDescent="0.2">
      <c r="A1415" s="209"/>
      <c r="B1415" s="209"/>
      <c r="C1415" s="209"/>
      <c r="D1415" s="209"/>
      <c r="E1415" s="96"/>
    </row>
    <row r="1416" spans="1:5" x14ac:dyDescent="0.2">
      <c r="A1416" s="209"/>
      <c r="B1416" s="209"/>
      <c r="C1416" s="209"/>
      <c r="D1416" s="209"/>
      <c r="E1416" s="96"/>
    </row>
    <row r="1417" spans="1:5" x14ac:dyDescent="0.2">
      <c r="A1417" s="209"/>
      <c r="B1417" s="209"/>
      <c r="C1417" s="209"/>
      <c r="D1417" s="209"/>
      <c r="E1417" s="96"/>
    </row>
    <row r="1418" spans="1:5" x14ac:dyDescent="0.2">
      <c r="A1418" s="209"/>
      <c r="B1418" s="209"/>
      <c r="C1418" s="209"/>
      <c r="D1418" s="209"/>
      <c r="E1418" s="96"/>
    </row>
    <row r="1419" spans="1:5" x14ac:dyDescent="0.2">
      <c r="A1419" s="209"/>
      <c r="B1419" s="209"/>
      <c r="C1419" s="209"/>
      <c r="D1419" s="209"/>
      <c r="E1419" s="96"/>
    </row>
    <row r="1420" spans="1:5" x14ac:dyDescent="0.2">
      <c r="A1420" s="209"/>
      <c r="B1420" s="209"/>
      <c r="C1420" s="209"/>
      <c r="D1420" s="209"/>
      <c r="E1420" s="96"/>
    </row>
    <row r="1421" spans="1:5" x14ac:dyDescent="0.2">
      <c r="A1421" s="209"/>
      <c r="B1421" s="209"/>
      <c r="C1421" s="209"/>
      <c r="D1421" s="209"/>
      <c r="E1421" s="96"/>
    </row>
    <row r="1422" spans="1:5" x14ac:dyDescent="0.2">
      <c r="A1422" s="209"/>
      <c r="B1422" s="209"/>
      <c r="C1422" s="209"/>
      <c r="D1422" s="209"/>
      <c r="E1422" s="96"/>
    </row>
    <row r="1423" spans="1:5" x14ac:dyDescent="0.2">
      <c r="A1423" s="209"/>
      <c r="B1423" s="209"/>
      <c r="C1423" s="209"/>
      <c r="D1423" s="209"/>
      <c r="E1423" s="96"/>
    </row>
    <row r="1424" spans="1:5" x14ac:dyDescent="0.2">
      <c r="A1424" s="209"/>
      <c r="B1424" s="209"/>
      <c r="C1424" s="209"/>
      <c r="D1424" s="209"/>
      <c r="E1424" s="96"/>
    </row>
    <row r="1425" spans="1:5" x14ac:dyDescent="0.2">
      <c r="A1425" s="209"/>
      <c r="B1425" s="209"/>
      <c r="C1425" s="209"/>
      <c r="D1425" s="209"/>
      <c r="E1425" s="96"/>
    </row>
    <row r="1426" spans="1:5" x14ac:dyDescent="0.2">
      <c r="A1426" s="209"/>
      <c r="B1426" s="209"/>
      <c r="C1426" s="209"/>
      <c r="D1426" s="209"/>
      <c r="E1426" s="96"/>
    </row>
    <row r="1427" spans="1:5" x14ac:dyDescent="0.2">
      <c r="A1427" s="209"/>
      <c r="B1427" s="209"/>
      <c r="C1427" s="209"/>
      <c r="D1427" s="209"/>
      <c r="E1427" s="96"/>
    </row>
    <row r="1428" spans="1:5" x14ac:dyDescent="0.2">
      <c r="A1428" s="209"/>
      <c r="B1428" s="209"/>
      <c r="C1428" s="209"/>
      <c r="D1428" s="209"/>
      <c r="E1428" s="96"/>
    </row>
    <row r="1429" spans="1:5" x14ac:dyDescent="0.2">
      <c r="A1429" s="209"/>
      <c r="B1429" s="209"/>
      <c r="C1429" s="209"/>
      <c r="D1429" s="209"/>
      <c r="E1429" s="96"/>
    </row>
    <row r="1430" spans="1:5" x14ac:dyDescent="0.2">
      <c r="A1430" s="209"/>
      <c r="B1430" s="209"/>
      <c r="C1430" s="209"/>
      <c r="D1430" s="209"/>
      <c r="E1430" s="96"/>
    </row>
    <row r="1431" spans="1:5" x14ac:dyDescent="0.2">
      <c r="A1431" s="209"/>
      <c r="B1431" s="209"/>
      <c r="C1431" s="209"/>
      <c r="D1431" s="209"/>
      <c r="E1431" s="96"/>
    </row>
    <row r="1432" spans="1:5" x14ac:dyDescent="0.2">
      <c r="A1432" s="209"/>
      <c r="B1432" s="209"/>
      <c r="C1432" s="209"/>
      <c r="D1432" s="209"/>
      <c r="E1432" s="96"/>
    </row>
    <row r="1433" spans="1:5" x14ac:dyDescent="0.2">
      <c r="A1433" s="209"/>
      <c r="B1433" s="209"/>
      <c r="C1433" s="209"/>
      <c r="D1433" s="209"/>
      <c r="E1433" s="96"/>
    </row>
    <row r="1434" spans="1:5" x14ac:dyDescent="0.2">
      <c r="A1434" s="209"/>
      <c r="B1434" s="209"/>
      <c r="C1434" s="209"/>
      <c r="D1434" s="209"/>
      <c r="E1434" s="96"/>
    </row>
    <row r="1435" spans="1:5" x14ac:dyDescent="0.2">
      <c r="A1435" s="209"/>
      <c r="B1435" s="209"/>
      <c r="C1435" s="209"/>
      <c r="D1435" s="209"/>
      <c r="E1435" s="96"/>
    </row>
    <row r="1436" spans="1:5" x14ac:dyDescent="0.2">
      <c r="A1436" s="209"/>
      <c r="B1436" s="209"/>
      <c r="C1436" s="209"/>
      <c r="D1436" s="209"/>
      <c r="E1436" s="96"/>
    </row>
    <row r="1437" spans="1:5" x14ac:dyDescent="0.2">
      <c r="A1437" s="209"/>
      <c r="B1437" s="209"/>
      <c r="C1437" s="209"/>
      <c r="D1437" s="209"/>
      <c r="E1437" s="96"/>
    </row>
    <row r="1438" spans="1:5" x14ac:dyDescent="0.2">
      <c r="A1438" s="209"/>
      <c r="B1438" s="209"/>
      <c r="C1438" s="209"/>
      <c r="D1438" s="209"/>
      <c r="E1438" s="96"/>
    </row>
    <row r="1439" spans="1:5" x14ac:dyDescent="0.2">
      <c r="A1439" s="209"/>
      <c r="B1439" s="209"/>
      <c r="C1439" s="209"/>
      <c r="D1439" s="209"/>
      <c r="E1439" s="96"/>
    </row>
    <row r="1440" spans="1:5" x14ac:dyDescent="0.2">
      <c r="A1440" s="209"/>
      <c r="B1440" s="209"/>
      <c r="C1440" s="209"/>
      <c r="D1440" s="209"/>
      <c r="E1440" s="96"/>
    </row>
    <row r="1441" spans="1:5" x14ac:dyDescent="0.2">
      <c r="A1441" s="209"/>
      <c r="B1441" s="209"/>
      <c r="C1441" s="209"/>
      <c r="D1441" s="209"/>
      <c r="E1441" s="96"/>
    </row>
    <row r="1442" spans="1:5" x14ac:dyDescent="0.2">
      <c r="A1442" s="209"/>
      <c r="B1442" s="209"/>
      <c r="C1442" s="209"/>
      <c r="D1442" s="209"/>
      <c r="E1442" s="96"/>
    </row>
    <row r="1443" spans="1:5" x14ac:dyDescent="0.2">
      <c r="A1443" s="209"/>
      <c r="B1443" s="209"/>
      <c r="C1443" s="209"/>
      <c r="D1443" s="209"/>
      <c r="E1443" s="96"/>
    </row>
    <row r="1444" spans="1:5" x14ac:dyDescent="0.2">
      <c r="A1444" s="209"/>
      <c r="B1444" s="209"/>
      <c r="C1444" s="209"/>
      <c r="D1444" s="209"/>
      <c r="E1444" s="96"/>
    </row>
    <row r="1445" spans="1:5" x14ac:dyDescent="0.2">
      <c r="A1445" s="209"/>
      <c r="B1445" s="209"/>
      <c r="C1445" s="209"/>
      <c r="D1445" s="209"/>
      <c r="E1445" s="96"/>
    </row>
    <row r="1446" spans="1:5" x14ac:dyDescent="0.2">
      <c r="A1446" s="209"/>
      <c r="B1446" s="209"/>
      <c r="C1446" s="209"/>
      <c r="D1446" s="209"/>
      <c r="E1446" s="96"/>
    </row>
    <row r="1447" spans="1:5" x14ac:dyDescent="0.2">
      <c r="A1447" s="209"/>
      <c r="B1447" s="209"/>
      <c r="C1447" s="209"/>
      <c r="D1447" s="209"/>
      <c r="E1447" s="96"/>
    </row>
    <row r="1448" spans="1:5" x14ac:dyDescent="0.2">
      <c r="A1448" s="209"/>
      <c r="B1448" s="209"/>
      <c r="C1448" s="209"/>
      <c r="D1448" s="209"/>
      <c r="E1448" s="96"/>
    </row>
    <row r="1449" spans="1:5" x14ac:dyDescent="0.2">
      <c r="A1449" s="209"/>
      <c r="B1449" s="209"/>
      <c r="C1449" s="209"/>
      <c r="D1449" s="209"/>
      <c r="E1449" s="96"/>
    </row>
    <row r="1450" spans="1:5" x14ac:dyDescent="0.2">
      <c r="A1450" s="209"/>
      <c r="B1450" s="209"/>
      <c r="C1450" s="209"/>
      <c r="D1450" s="209"/>
      <c r="E1450" s="96"/>
    </row>
    <row r="1451" spans="1:5" x14ac:dyDescent="0.2">
      <c r="A1451" s="209"/>
      <c r="B1451" s="209"/>
      <c r="C1451" s="209"/>
      <c r="D1451" s="209"/>
      <c r="E1451" s="96"/>
    </row>
    <row r="1452" spans="1:5" x14ac:dyDescent="0.2">
      <c r="A1452" s="209"/>
      <c r="B1452" s="209"/>
      <c r="C1452" s="209"/>
      <c r="D1452" s="209"/>
      <c r="E1452" s="96"/>
    </row>
    <row r="1453" spans="1:5" x14ac:dyDescent="0.2">
      <c r="A1453" s="209"/>
      <c r="B1453" s="209"/>
      <c r="C1453" s="209"/>
      <c r="D1453" s="209"/>
      <c r="E1453" s="96"/>
    </row>
    <row r="1454" spans="1:5" x14ac:dyDescent="0.2">
      <c r="A1454" s="209"/>
      <c r="B1454" s="209"/>
      <c r="C1454" s="209"/>
      <c r="D1454" s="209"/>
      <c r="E1454" s="96"/>
    </row>
    <row r="1455" spans="1:5" x14ac:dyDescent="0.2">
      <c r="A1455" s="209"/>
      <c r="B1455" s="209"/>
      <c r="C1455" s="209"/>
      <c r="D1455" s="209"/>
      <c r="E1455" s="96"/>
    </row>
    <row r="1456" spans="1:5" x14ac:dyDescent="0.2">
      <c r="A1456" s="209"/>
      <c r="B1456" s="209"/>
      <c r="C1456" s="209"/>
      <c r="D1456" s="209"/>
      <c r="E1456" s="96"/>
    </row>
    <row r="1457" spans="1:5" x14ac:dyDescent="0.2">
      <c r="A1457" s="209"/>
      <c r="B1457" s="209"/>
      <c r="C1457" s="209"/>
      <c r="D1457" s="209"/>
      <c r="E1457" s="96"/>
    </row>
    <row r="1458" spans="1:5" x14ac:dyDescent="0.2">
      <c r="A1458" s="209"/>
      <c r="B1458" s="209"/>
      <c r="C1458" s="209"/>
      <c r="D1458" s="209"/>
      <c r="E1458" s="96"/>
    </row>
    <row r="1459" spans="1:5" x14ac:dyDescent="0.2">
      <c r="A1459" s="209"/>
      <c r="B1459" s="209"/>
      <c r="C1459" s="209"/>
      <c r="D1459" s="209"/>
      <c r="E1459" s="96"/>
    </row>
    <row r="1460" spans="1:5" x14ac:dyDescent="0.2">
      <c r="A1460" s="209"/>
      <c r="B1460" s="209"/>
      <c r="C1460" s="209"/>
      <c r="D1460" s="209"/>
      <c r="E1460" s="96"/>
    </row>
    <row r="1461" spans="1:5" x14ac:dyDescent="0.2">
      <c r="A1461" s="209"/>
      <c r="B1461" s="209"/>
      <c r="C1461" s="209"/>
      <c r="D1461" s="209"/>
      <c r="E1461" s="96"/>
    </row>
    <row r="1462" spans="1:5" x14ac:dyDescent="0.2">
      <c r="A1462" s="209"/>
      <c r="B1462" s="209"/>
      <c r="C1462" s="209"/>
      <c r="D1462" s="209"/>
      <c r="E1462" s="96"/>
    </row>
    <row r="1463" spans="1:5" x14ac:dyDescent="0.2">
      <c r="A1463" s="209"/>
      <c r="B1463" s="209"/>
      <c r="C1463" s="209"/>
      <c r="D1463" s="209"/>
      <c r="E1463" s="96"/>
    </row>
    <row r="1464" spans="1:5" x14ac:dyDescent="0.2">
      <c r="A1464" s="209"/>
      <c r="B1464" s="209"/>
      <c r="C1464" s="209"/>
      <c r="D1464" s="209"/>
      <c r="E1464" s="96"/>
    </row>
    <row r="1465" spans="1:5" x14ac:dyDescent="0.2">
      <c r="A1465" s="209"/>
      <c r="B1465" s="209"/>
      <c r="C1465" s="209"/>
      <c r="D1465" s="209"/>
      <c r="E1465" s="96"/>
    </row>
    <row r="1466" spans="1:5" x14ac:dyDescent="0.2">
      <c r="A1466" s="209"/>
      <c r="B1466" s="209"/>
      <c r="C1466" s="209"/>
      <c r="D1466" s="209"/>
      <c r="E1466" s="96"/>
    </row>
    <row r="1467" spans="1:5" x14ac:dyDescent="0.2">
      <c r="A1467" s="209"/>
      <c r="B1467" s="209"/>
      <c r="C1467" s="209"/>
      <c r="D1467" s="209"/>
      <c r="E1467" s="96"/>
    </row>
    <row r="1468" spans="1:5" x14ac:dyDescent="0.2">
      <c r="A1468" s="209"/>
      <c r="B1468" s="209"/>
      <c r="C1468" s="209"/>
      <c r="D1468" s="209"/>
      <c r="E1468" s="96"/>
    </row>
    <row r="1469" spans="1:5" x14ac:dyDescent="0.2">
      <c r="A1469" s="209"/>
      <c r="B1469" s="209"/>
      <c r="C1469" s="209"/>
      <c r="D1469" s="209"/>
      <c r="E1469" s="96"/>
    </row>
    <row r="1470" spans="1:5" x14ac:dyDescent="0.2">
      <c r="A1470" s="209"/>
      <c r="B1470" s="209"/>
      <c r="C1470" s="209"/>
      <c r="D1470" s="209"/>
      <c r="E1470" s="96"/>
    </row>
    <row r="1471" spans="1:5" x14ac:dyDescent="0.2">
      <c r="A1471" s="209"/>
      <c r="B1471" s="209"/>
      <c r="C1471" s="209"/>
      <c r="D1471" s="209"/>
      <c r="E1471" s="96"/>
    </row>
    <row r="1472" spans="1:5" x14ac:dyDescent="0.2">
      <c r="A1472" s="209"/>
      <c r="B1472" s="209"/>
      <c r="C1472" s="209"/>
      <c r="D1472" s="209"/>
      <c r="E1472" s="96"/>
    </row>
    <row r="1473" spans="1:5" x14ac:dyDescent="0.2">
      <c r="A1473" s="209"/>
      <c r="B1473" s="209"/>
      <c r="C1473" s="209"/>
      <c r="D1473" s="209"/>
      <c r="E1473" s="96"/>
    </row>
    <row r="1474" spans="1:5" x14ac:dyDescent="0.2">
      <c r="A1474" s="209"/>
      <c r="B1474" s="209"/>
      <c r="C1474" s="209"/>
      <c r="D1474" s="209"/>
      <c r="E1474" s="96"/>
    </row>
    <row r="1475" spans="1:5" x14ac:dyDescent="0.2">
      <c r="A1475" s="209"/>
      <c r="B1475" s="209"/>
      <c r="C1475" s="209"/>
      <c r="D1475" s="209"/>
      <c r="E1475" s="96"/>
    </row>
    <row r="1476" spans="1:5" x14ac:dyDescent="0.2">
      <c r="A1476" s="209"/>
      <c r="B1476" s="209"/>
      <c r="C1476" s="209"/>
      <c r="D1476" s="209"/>
      <c r="E1476" s="96"/>
    </row>
    <row r="1477" spans="1:5" x14ac:dyDescent="0.2">
      <c r="A1477" s="209"/>
      <c r="B1477" s="209"/>
      <c r="C1477" s="209"/>
      <c r="D1477" s="209"/>
      <c r="E1477" s="96"/>
    </row>
    <row r="1478" spans="1:5" x14ac:dyDescent="0.2">
      <c r="A1478" s="209"/>
      <c r="B1478" s="209"/>
      <c r="C1478" s="209"/>
      <c r="D1478" s="209"/>
      <c r="E1478" s="96"/>
    </row>
    <row r="1479" spans="1:5" x14ac:dyDescent="0.2">
      <c r="A1479" s="209"/>
      <c r="B1479" s="209"/>
      <c r="C1479" s="209"/>
      <c r="D1479" s="209"/>
      <c r="E1479" s="96"/>
    </row>
    <row r="1480" spans="1:5" x14ac:dyDescent="0.2">
      <c r="A1480" s="209"/>
      <c r="B1480" s="209"/>
      <c r="C1480" s="209"/>
      <c r="D1480" s="209"/>
      <c r="E1480" s="96"/>
    </row>
    <row r="1481" spans="1:5" x14ac:dyDescent="0.2">
      <c r="A1481" s="209"/>
      <c r="B1481" s="209"/>
      <c r="C1481" s="209"/>
      <c r="D1481" s="209"/>
      <c r="E1481" s="96"/>
    </row>
    <row r="1482" spans="1:5" x14ac:dyDescent="0.2">
      <c r="A1482" s="209"/>
      <c r="B1482" s="209"/>
      <c r="C1482" s="209"/>
      <c r="D1482" s="209"/>
      <c r="E1482" s="96"/>
    </row>
    <row r="1483" spans="1:5" x14ac:dyDescent="0.2">
      <c r="A1483" s="209"/>
      <c r="B1483" s="209"/>
      <c r="C1483" s="209"/>
      <c r="D1483" s="209"/>
      <c r="E1483" s="96"/>
    </row>
    <row r="1484" spans="1:5" x14ac:dyDescent="0.2">
      <c r="A1484" s="209"/>
      <c r="B1484" s="209"/>
      <c r="C1484" s="209"/>
      <c r="D1484" s="209"/>
      <c r="E1484" s="96"/>
    </row>
    <row r="1485" spans="1:5" x14ac:dyDescent="0.2">
      <c r="A1485" s="209"/>
      <c r="B1485" s="209"/>
      <c r="C1485" s="209"/>
      <c r="D1485" s="209"/>
      <c r="E1485" s="96"/>
    </row>
    <row r="1486" spans="1:5" x14ac:dyDescent="0.2">
      <c r="A1486" s="209"/>
      <c r="B1486" s="209"/>
      <c r="C1486" s="209"/>
      <c r="D1486" s="209"/>
      <c r="E1486" s="96"/>
    </row>
    <row r="1487" spans="1:5" x14ac:dyDescent="0.2">
      <c r="A1487" s="209"/>
      <c r="B1487" s="209"/>
      <c r="C1487" s="209"/>
      <c r="D1487" s="209"/>
      <c r="E1487" s="96"/>
    </row>
    <row r="1488" spans="1:5" x14ac:dyDescent="0.2">
      <c r="A1488" s="209"/>
      <c r="B1488" s="209"/>
      <c r="C1488" s="209"/>
      <c r="D1488" s="209"/>
      <c r="E1488" s="96"/>
    </row>
    <row r="1489" spans="1:5" x14ac:dyDescent="0.2">
      <c r="A1489" s="209"/>
      <c r="B1489" s="209"/>
      <c r="C1489" s="209"/>
      <c r="D1489" s="209"/>
      <c r="E1489" s="96"/>
    </row>
    <row r="1490" spans="1:5" x14ac:dyDescent="0.2">
      <c r="A1490" s="209"/>
      <c r="B1490" s="209"/>
      <c r="C1490" s="209"/>
      <c r="D1490" s="209"/>
      <c r="E1490" s="96"/>
    </row>
    <row r="1491" spans="1:5" x14ac:dyDescent="0.2">
      <c r="A1491" s="209"/>
      <c r="B1491" s="209"/>
      <c r="C1491" s="209"/>
      <c r="D1491" s="209"/>
      <c r="E1491" s="96"/>
    </row>
    <row r="1492" spans="1:5" x14ac:dyDescent="0.2">
      <c r="A1492" s="209"/>
      <c r="B1492" s="209"/>
      <c r="C1492" s="209"/>
      <c r="D1492" s="209"/>
      <c r="E1492" s="96"/>
    </row>
    <row r="1493" spans="1:5" x14ac:dyDescent="0.2">
      <c r="A1493" s="209"/>
      <c r="B1493" s="209"/>
      <c r="C1493" s="209"/>
      <c r="D1493" s="209"/>
      <c r="E1493" s="96"/>
    </row>
    <row r="1494" spans="1:5" x14ac:dyDescent="0.2">
      <c r="A1494" s="209"/>
      <c r="B1494" s="209"/>
      <c r="C1494" s="209"/>
      <c r="D1494" s="209"/>
      <c r="E1494" s="96"/>
    </row>
    <row r="1495" spans="1:5" x14ac:dyDescent="0.2">
      <c r="A1495" s="209"/>
      <c r="B1495" s="209"/>
      <c r="C1495" s="209"/>
      <c r="D1495" s="209"/>
      <c r="E1495" s="96"/>
    </row>
    <row r="1496" spans="1:5" x14ac:dyDescent="0.2">
      <c r="A1496" s="209"/>
      <c r="B1496" s="209"/>
      <c r="C1496" s="209"/>
      <c r="D1496" s="209"/>
      <c r="E1496" s="96"/>
    </row>
    <row r="1497" spans="1:5" x14ac:dyDescent="0.2">
      <c r="A1497" s="209"/>
      <c r="B1497" s="209"/>
      <c r="C1497" s="209"/>
      <c r="D1497" s="209"/>
      <c r="E1497" s="96"/>
    </row>
    <row r="1498" spans="1:5" x14ac:dyDescent="0.2">
      <c r="A1498" s="209"/>
      <c r="B1498" s="209"/>
      <c r="C1498" s="209"/>
      <c r="D1498" s="209"/>
      <c r="E1498" s="96"/>
    </row>
    <row r="1499" spans="1:5" x14ac:dyDescent="0.2">
      <c r="A1499" s="209"/>
      <c r="B1499" s="209"/>
      <c r="C1499" s="209"/>
      <c r="D1499" s="209"/>
      <c r="E1499" s="96"/>
    </row>
    <row r="1500" spans="1:5" x14ac:dyDescent="0.2">
      <c r="A1500" s="209"/>
      <c r="B1500" s="209"/>
      <c r="C1500" s="209"/>
      <c r="D1500" s="209"/>
      <c r="E1500" s="96"/>
    </row>
    <row r="1501" spans="1:5" x14ac:dyDescent="0.2">
      <c r="A1501" s="209"/>
      <c r="B1501" s="209"/>
      <c r="C1501" s="209"/>
      <c r="D1501" s="209"/>
      <c r="E1501" s="96"/>
    </row>
    <row r="1502" spans="1:5" x14ac:dyDescent="0.2">
      <c r="A1502" s="209"/>
      <c r="B1502" s="209"/>
      <c r="C1502" s="209"/>
      <c r="D1502" s="209"/>
      <c r="E1502" s="96"/>
    </row>
    <row r="1503" spans="1:5" x14ac:dyDescent="0.2">
      <c r="A1503" s="209"/>
      <c r="B1503" s="209"/>
      <c r="C1503" s="209"/>
      <c r="D1503" s="209"/>
      <c r="E1503" s="96"/>
    </row>
    <row r="1504" spans="1:5" x14ac:dyDescent="0.2">
      <c r="A1504" s="209"/>
      <c r="B1504" s="209"/>
      <c r="C1504" s="209"/>
      <c r="D1504" s="209"/>
      <c r="E1504" s="96"/>
    </row>
    <row r="1505" spans="1:5" x14ac:dyDescent="0.2">
      <c r="A1505" s="209"/>
      <c r="B1505" s="209"/>
      <c r="C1505" s="209"/>
      <c r="D1505" s="209"/>
      <c r="E1505" s="96"/>
    </row>
    <row r="1506" spans="1:5" x14ac:dyDescent="0.2">
      <c r="A1506" s="209"/>
      <c r="B1506" s="209"/>
      <c r="C1506" s="209"/>
      <c r="D1506" s="209"/>
      <c r="E1506" s="96"/>
    </row>
    <row r="1507" spans="1:5" x14ac:dyDescent="0.2">
      <c r="A1507" s="209"/>
      <c r="B1507" s="209"/>
      <c r="C1507" s="209"/>
      <c r="D1507" s="209"/>
      <c r="E1507" s="96"/>
    </row>
    <row r="1508" spans="1:5" x14ac:dyDescent="0.2">
      <c r="A1508" s="209"/>
      <c r="B1508" s="209"/>
      <c r="C1508" s="209"/>
      <c r="D1508" s="209"/>
      <c r="E1508" s="96"/>
    </row>
    <row r="1509" spans="1:5" x14ac:dyDescent="0.2">
      <c r="A1509" s="209"/>
      <c r="B1509" s="209"/>
      <c r="C1509" s="209"/>
      <c r="D1509" s="209"/>
      <c r="E1509" s="96"/>
    </row>
    <row r="1510" spans="1:5" x14ac:dyDescent="0.2">
      <c r="A1510" s="209"/>
      <c r="B1510" s="209"/>
      <c r="C1510" s="209"/>
      <c r="D1510" s="209"/>
      <c r="E1510" s="96"/>
    </row>
    <row r="1511" spans="1:5" x14ac:dyDescent="0.2">
      <c r="A1511" s="209"/>
      <c r="B1511" s="209"/>
      <c r="C1511" s="209"/>
      <c r="D1511" s="209"/>
      <c r="E1511" s="96"/>
    </row>
    <row r="1512" spans="1:5" x14ac:dyDescent="0.2">
      <c r="A1512" s="209"/>
      <c r="B1512" s="209"/>
      <c r="C1512" s="209"/>
      <c r="D1512" s="209"/>
      <c r="E1512" s="96"/>
    </row>
    <row r="1513" spans="1:5" x14ac:dyDescent="0.2">
      <c r="A1513" s="209"/>
      <c r="B1513" s="209"/>
      <c r="C1513" s="209"/>
      <c r="D1513" s="209"/>
      <c r="E1513" s="96"/>
    </row>
    <row r="1514" spans="1:5" x14ac:dyDescent="0.2">
      <c r="A1514" s="209"/>
      <c r="B1514" s="209"/>
      <c r="C1514" s="209"/>
      <c r="D1514" s="209"/>
      <c r="E1514" s="96"/>
    </row>
    <row r="1515" spans="1:5" x14ac:dyDescent="0.2">
      <c r="A1515" s="209"/>
      <c r="B1515" s="209"/>
      <c r="C1515" s="209"/>
      <c r="D1515" s="209"/>
      <c r="E1515" s="96"/>
    </row>
    <row r="1516" spans="1:5" x14ac:dyDescent="0.2">
      <c r="A1516" s="209"/>
      <c r="B1516" s="209"/>
      <c r="C1516" s="209"/>
      <c r="D1516" s="209"/>
      <c r="E1516" s="96"/>
    </row>
    <row r="1517" spans="1:5" x14ac:dyDescent="0.2">
      <c r="A1517" s="209"/>
      <c r="B1517" s="209"/>
      <c r="C1517" s="209"/>
      <c r="D1517" s="209"/>
      <c r="E1517" s="96"/>
    </row>
    <row r="1518" spans="1:5" x14ac:dyDescent="0.2">
      <c r="A1518" s="209"/>
      <c r="B1518" s="209"/>
      <c r="C1518" s="209"/>
      <c r="D1518" s="209"/>
      <c r="E1518" s="96"/>
    </row>
    <row r="1519" spans="1:5" x14ac:dyDescent="0.2">
      <c r="A1519" s="209"/>
      <c r="B1519" s="209"/>
      <c r="C1519" s="209"/>
      <c r="D1519" s="209"/>
      <c r="E1519" s="96"/>
    </row>
    <row r="1520" spans="1:5" x14ac:dyDescent="0.2">
      <c r="A1520" s="209"/>
      <c r="B1520" s="209"/>
      <c r="C1520" s="209"/>
      <c r="D1520" s="209"/>
      <c r="E1520" s="96"/>
    </row>
    <row r="1521" spans="1:5" x14ac:dyDescent="0.2">
      <c r="A1521" s="209"/>
      <c r="B1521" s="209"/>
      <c r="C1521" s="209"/>
      <c r="D1521" s="209"/>
      <c r="E1521" s="96"/>
    </row>
    <row r="1522" spans="1:5" x14ac:dyDescent="0.2">
      <c r="A1522" s="209"/>
      <c r="B1522" s="209"/>
      <c r="C1522" s="209"/>
      <c r="D1522" s="209"/>
      <c r="E1522" s="96"/>
    </row>
    <row r="1523" spans="1:5" x14ac:dyDescent="0.2">
      <c r="A1523" s="209"/>
      <c r="B1523" s="209"/>
      <c r="C1523" s="209"/>
      <c r="D1523" s="209"/>
      <c r="E1523" s="96"/>
    </row>
    <row r="1524" spans="1:5" x14ac:dyDescent="0.2">
      <c r="A1524" s="209"/>
      <c r="B1524" s="209"/>
      <c r="C1524" s="209"/>
      <c r="D1524" s="209"/>
      <c r="E1524" s="96"/>
    </row>
    <row r="1525" spans="1:5" x14ac:dyDescent="0.2">
      <c r="A1525" s="209"/>
      <c r="B1525" s="209"/>
      <c r="C1525" s="209"/>
      <c r="D1525" s="209"/>
      <c r="E1525" s="96"/>
    </row>
    <row r="1526" spans="1:5" x14ac:dyDescent="0.2">
      <c r="A1526" s="209"/>
      <c r="B1526" s="209"/>
      <c r="C1526" s="209"/>
      <c r="D1526" s="209"/>
      <c r="E1526" s="96"/>
    </row>
    <row r="1527" spans="1:5" x14ac:dyDescent="0.2">
      <c r="A1527" s="209"/>
      <c r="B1527" s="209"/>
      <c r="C1527" s="209"/>
      <c r="D1527" s="209"/>
      <c r="E1527" s="96"/>
    </row>
    <row r="1528" spans="1:5" x14ac:dyDescent="0.2">
      <c r="A1528" s="209"/>
      <c r="B1528" s="209"/>
      <c r="C1528" s="209"/>
      <c r="D1528" s="209"/>
      <c r="E1528" s="96"/>
    </row>
    <row r="1529" spans="1:5" x14ac:dyDescent="0.2">
      <c r="A1529" s="209"/>
      <c r="B1529" s="209"/>
      <c r="C1529" s="209"/>
      <c r="D1529" s="209"/>
      <c r="E1529" s="96"/>
    </row>
    <row r="1530" spans="1:5" x14ac:dyDescent="0.2">
      <c r="A1530" s="209"/>
      <c r="B1530" s="209"/>
      <c r="C1530" s="209"/>
      <c r="D1530" s="209"/>
      <c r="E1530" s="96"/>
    </row>
    <row r="1531" spans="1:5" x14ac:dyDescent="0.2">
      <c r="A1531" s="209"/>
      <c r="B1531" s="209"/>
      <c r="C1531" s="209"/>
      <c r="D1531" s="209"/>
      <c r="E1531" s="96"/>
    </row>
    <row r="1532" spans="1:5" x14ac:dyDescent="0.2">
      <c r="A1532" s="209"/>
      <c r="B1532" s="209"/>
      <c r="C1532" s="209"/>
      <c r="D1532" s="209"/>
      <c r="E1532" s="96"/>
    </row>
    <row r="1533" spans="1:5" x14ac:dyDescent="0.2">
      <c r="A1533" s="209"/>
      <c r="B1533" s="209"/>
      <c r="C1533" s="209"/>
      <c r="D1533" s="209"/>
      <c r="E1533" s="96"/>
    </row>
    <row r="1534" spans="1:5" x14ac:dyDescent="0.2">
      <c r="A1534" s="209"/>
      <c r="B1534" s="209"/>
      <c r="C1534" s="209"/>
      <c r="D1534" s="209"/>
      <c r="E1534" s="96"/>
    </row>
    <row r="1535" spans="1:5" x14ac:dyDescent="0.2">
      <c r="A1535" s="209"/>
      <c r="B1535" s="209"/>
      <c r="C1535" s="209"/>
      <c r="D1535" s="209"/>
      <c r="E1535" s="96"/>
    </row>
    <row r="1536" spans="1:5" x14ac:dyDescent="0.2">
      <c r="A1536" s="209"/>
      <c r="B1536" s="209"/>
      <c r="C1536" s="209"/>
      <c r="D1536" s="209"/>
      <c r="E1536" s="96"/>
    </row>
    <row r="1537" spans="1:5" x14ac:dyDescent="0.2">
      <c r="A1537" s="209"/>
      <c r="B1537" s="209"/>
      <c r="C1537" s="209"/>
      <c r="D1537" s="209"/>
      <c r="E1537" s="96"/>
    </row>
    <row r="1538" spans="1:5" x14ac:dyDescent="0.2">
      <c r="A1538" s="209"/>
      <c r="B1538" s="209"/>
      <c r="C1538" s="209"/>
      <c r="D1538" s="209"/>
      <c r="E1538" s="96"/>
    </row>
    <row r="1539" spans="1:5" x14ac:dyDescent="0.2">
      <c r="A1539" s="209"/>
      <c r="B1539" s="209"/>
      <c r="C1539" s="209"/>
      <c r="D1539" s="209"/>
      <c r="E1539" s="96"/>
    </row>
    <row r="1540" spans="1:5" x14ac:dyDescent="0.2">
      <c r="A1540" s="209"/>
      <c r="B1540" s="209"/>
      <c r="C1540" s="209"/>
      <c r="D1540" s="209"/>
      <c r="E1540" s="96"/>
    </row>
    <row r="1541" spans="1:5" x14ac:dyDescent="0.2">
      <c r="A1541" s="209"/>
      <c r="B1541" s="209"/>
      <c r="C1541" s="209"/>
      <c r="D1541" s="209"/>
      <c r="E1541" s="96"/>
    </row>
    <row r="1542" spans="1:5" x14ac:dyDescent="0.2">
      <c r="A1542" s="209"/>
      <c r="B1542" s="209"/>
      <c r="C1542" s="209"/>
      <c r="D1542" s="209"/>
      <c r="E1542" s="96"/>
    </row>
    <row r="1543" spans="1:5" x14ac:dyDescent="0.2">
      <c r="A1543" s="209"/>
      <c r="B1543" s="209"/>
      <c r="C1543" s="209"/>
      <c r="D1543" s="209"/>
      <c r="E1543" s="96"/>
    </row>
    <row r="1544" spans="1:5" x14ac:dyDescent="0.2">
      <c r="A1544" s="209"/>
      <c r="B1544" s="209"/>
      <c r="C1544" s="209"/>
      <c r="D1544" s="209"/>
      <c r="E1544" s="96"/>
    </row>
    <row r="1545" spans="1:5" x14ac:dyDescent="0.2">
      <c r="A1545" s="209"/>
      <c r="B1545" s="209"/>
      <c r="C1545" s="209"/>
      <c r="D1545" s="209"/>
      <c r="E1545" s="96"/>
    </row>
    <row r="1546" spans="1:5" x14ac:dyDescent="0.2">
      <c r="A1546" s="209"/>
      <c r="B1546" s="209"/>
      <c r="C1546" s="209"/>
      <c r="D1546" s="209"/>
      <c r="E1546" s="96"/>
    </row>
    <row r="1547" spans="1:5" x14ac:dyDescent="0.2">
      <c r="A1547" s="209"/>
      <c r="B1547" s="209"/>
      <c r="C1547" s="209"/>
      <c r="D1547" s="209"/>
      <c r="E1547" s="96"/>
    </row>
    <row r="1548" spans="1:5" x14ac:dyDescent="0.2">
      <c r="A1548" s="209"/>
      <c r="B1548" s="209"/>
      <c r="C1548" s="209"/>
      <c r="D1548" s="209"/>
      <c r="E1548" s="96"/>
    </row>
    <row r="1549" spans="1:5" x14ac:dyDescent="0.2">
      <c r="A1549" s="209"/>
      <c r="B1549" s="209"/>
      <c r="C1549" s="209"/>
      <c r="D1549" s="209"/>
      <c r="E1549" s="96"/>
    </row>
    <row r="1550" spans="1:5" x14ac:dyDescent="0.2">
      <c r="A1550" s="209"/>
      <c r="B1550" s="209"/>
      <c r="C1550" s="209"/>
      <c r="D1550" s="209"/>
      <c r="E1550" s="96"/>
    </row>
    <row r="1551" spans="1:5" x14ac:dyDescent="0.2">
      <c r="A1551" s="209"/>
      <c r="B1551" s="209"/>
      <c r="C1551" s="209"/>
      <c r="D1551" s="209"/>
      <c r="E1551" s="96"/>
    </row>
    <row r="1552" spans="1:5" x14ac:dyDescent="0.2">
      <c r="A1552" s="209"/>
      <c r="B1552" s="209"/>
      <c r="C1552" s="209"/>
      <c r="D1552" s="209"/>
      <c r="E1552" s="96"/>
    </row>
    <row r="1553" spans="1:5" x14ac:dyDescent="0.2">
      <c r="A1553" s="209"/>
      <c r="B1553" s="209"/>
      <c r="C1553" s="209"/>
      <c r="D1553" s="209"/>
      <c r="E1553" s="96"/>
    </row>
    <row r="1554" spans="1:5" x14ac:dyDescent="0.2">
      <c r="A1554" s="209"/>
      <c r="B1554" s="209"/>
      <c r="C1554" s="209"/>
      <c r="D1554" s="209"/>
      <c r="E1554" s="96"/>
    </row>
    <row r="1555" spans="1:5" x14ac:dyDescent="0.2">
      <c r="A1555" s="209"/>
      <c r="B1555" s="209"/>
      <c r="C1555" s="209"/>
      <c r="D1555" s="209"/>
      <c r="E1555" s="96"/>
    </row>
    <row r="1556" spans="1:5" x14ac:dyDescent="0.2">
      <c r="A1556" s="209"/>
      <c r="B1556" s="209"/>
      <c r="C1556" s="209"/>
      <c r="D1556" s="209"/>
      <c r="E1556" s="96"/>
    </row>
    <row r="1557" spans="1:5" x14ac:dyDescent="0.2">
      <c r="A1557" s="209"/>
      <c r="B1557" s="209"/>
      <c r="C1557" s="209"/>
      <c r="D1557" s="209"/>
      <c r="E1557" s="96"/>
    </row>
    <row r="1558" spans="1:5" x14ac:dyDescent="0.2">
      <c r="A1558" s="209"/>
      <c r="B1558" s="209"/>
      <c r="C1558" s="209"/>
      <c r="D1558" s="209"/>
      <c r="E1558" s="96"/>
    </row>
    <row r="1559" spans="1:5" x14ac:dyDescent="0.2">
      <c r="A1559" s="209"/>
      <c r="B1559" s="209"/>
      <c r="C1559" s="209"/>
      <c r="D1559" s="209"/>
      <c r="E1559" s="96"/>
    </row>
    <row r="1560" spans="1:5" x14ac:dyDescent="0.2">
      <c r="A1560" s="209"/>
      <c r="B1560" s="209"/>
      <c r="C1560" s="209"/>
      <c r="D1560" s="209"/>
      <c r="E1560" s="96"/>
    </row>
    <row r="1561" spans="1:5" x14ac:dyDescent="0.2">
      <c r="A1561" s="209"/>
      <c r="B1561" s="209"/>
      <c r="C1561" s="209"/>
      <c r="D1561" s="209"/>
      <c r="E1561" s="96"/>
    </row>
    <row r="1562" spans="1:5" x14ac:dyDescent="0.2">
      <c r="A1562" s="209"/>
      <c r="B1562" s="209"/>
      <c r="C1562" s="209"/>
      <c r="D1562" s="209"/>
      <c r="E1562" s="96"/>
    </row>
    <row r="1563" spans="1:5" x14ac:dyDescent="0.2">
      <c r="A1563" s="209"/>
      <c r="B1563" s="209"/>
      <c r="C1563" s="209"/>
      <c r="D1563" s="209"/>
      <c r="E1563" s="96"/>
    </row>
    <row r="1564" spans="1:5" x14ac:dyDescent="0.2">
      <c r="A1564" s="209"/>
      <c r="B1564" s="209"/>
      <c r="C1564" s="209"/>
      <c r="D1564" s="209"/>
      <c r="E1564" s="96"/>
    </row>
    <row r="1565" spans="1:5" x14ac:dyDescent="0.2">
      <c r="A1565" s="209"/>
      <c r="B1565" s="209"/>
      <c r="C1565" s="209"/>
      <c r="D1565" s="209"/>
      <c r="E1565" s="96"/>
    </row>
    <row r="1566" spans="1:5" x14ac:dyDescent="0.2">
      <c r="A1566" s="209"/>
      <c r="B1566" s="209"/>
      <c r="C1566" s="209"/>
      <c r="D1566" s="209"/>
      <c r="E1566" s="96"/>
    </row>
    <row r="1567" spans="1:5" x14ac:dyDescent="0.2">
      <c r="A1567" s="209"/>
      <c r="B1567" s="209"/>
      <c r="C1567" s="209"/>
      <c r="D1567" s="209"/>
      <c r="E1567" s="96"/>
    </row>
    <row r="1568" spans="1:5" x14ac:dyDescent="0.2">
      <c r="A1568" s="209"/>
      <c r="B1568" s="209"/>
      <c r="C1568" s="209"/>
      <c r="D1568" s="209"/>
      <c r="E1568" s="96"/>
    </row>
    <row r="1569" spans="1:5" x14ac:dyDescent="0.2">
      <c r="A1569" s="209"/>
      <c r="B1569" s="209"/>
      <c r="C1569" s="209"/>
      <c r="D1569" s="209"/>
      <c r="E1569" s="96"/>
    </row>
    <row r="1570" spans="1:5" x14ac:dyDescent="0.2">
      <c r="A1570" s="209"/>
      <c r="B1570" s="209"/>
      <c r="C1570" s="209"/>
      <c r="D1570" s="209"/>
      <c r="E1570" s="96"/>
    </row>
    <row r="1571" spans="1:5" x14ac:dyDescent="0.2">
      <c r="A1571" s="209"/>
      <c r="B1571" s="209"/>
      <c r="C1571" s="209"/>
      <c r="D1571" s="209"/>
      <c r="E1571" s="96"/>
    </row>
    <row r="1572" spans="1:5" x14ac:dyDescent="0.2">
      <c r="A1572" s="209"/>
      <c r="B1572" s="209"/>
      <c r="C1572" s="209"/>
      <c r="D1572" s="209"/>
      <c r="E1572" s="96"/>
    </row>
    <row r="1573" spans="1:5" x14ac:dyDescent="0.2">
      <c r="A1573" s="209"/>
      <c r="B1573" s="209"/>
      <c r="C1573" s="209"/>
      <c r="D1573" s="209"/>
      <c r="E1573" s="96"/>
    </row>
    <row r="1574" spans="1:5" x14ac:dyDescent="0.2">
      <c r="A1574" s="209"/>
      <c r="B1574" s="209"/>
      <c r="C1574" s="209"/>
      <c r="D1574" s="209"/>
      <c r="E1574" s="96"/>
    </row>
    <row r="1575" spans="1:5" x14ac:dyDescent="0.2">
      <c r="A1575" s="209"/>
      <c r="B1575" s="209"/>
      <c r="C1575" s="209"/>
      <c r="D1575" s="209"/>
      <c r="E1575" s="96"/>
    </row>
    <row r="1576" spans="1:5" x14ac:dyDescent="0.2">
      <c r="A1576" s="209"/>
      <c r="B1576" s="209"/>
      <c r="C1576" s="209"/>
      <c r="D1576" s="209"/>
      <c r="E1576" s="96"/>
    </row>
    <row r="1577" spans="1:5" x14ac:dyDescent="0.2">
      <c r="A1577" s="209"/>
      <c r="B1577" s="209"/>
      <c r="C1577" s="209"/>
      <c r="D1577" s="209"/>
      <c r="E1577" s="96"/>
    </row>
    <row r="1578" spans="1:5" x14ac:dyDescent="0.2">
      <c r="A1578" s="209"/>
      <c r="B1578" s="209"/>
      <c r="C1578" s="209"/>
      <c r="D1578" s="209"/>
      <c r="E1578" s="96"/>
    </row>
    <row r="1579" spans="1:5" x14ac:dyDescent="0.2">
      <c r="A1579" s="209"/>
      <c r="B1579" s="209"/>
      <c r="C1579" s="209"/>
      <c r="D1579" s="209"/>
      <c r="E1579" s="96"/>
    </row>
    <row r="1580" spans="1:5" x14ac:dyDescent="0.2">
      <c r="A1580" s="209"/>
      <c r="B1580" s="209"/>
      <c r="C1580" s="209"/>
      <c r="D1580" s="209"/>
      <c r="E1580" s="96"/>
    </row>
    <row r="1581" spans="1:5" x14ac:dyDescent="0.2">
      <c r="A1581" s="209"/>
      <c r="B1581" s="209"/>
      <c r="C1581" s="209"/>
      <c r="D1581" s="209"/>
      <c r="E1581" s="96"/>
    </row>
    <row r="1582" spans="1:5" x14ac:dyDescent="0.2">
      <c r="A1582" s="209"/>
      <c r="B1582" s="209"/>
      <c r="C1582" s="209"/>
      <c r="D1582" s="209"/>
      <c r="E1582" s="96"/>
    </row>
    <row r="1583" spans="1:5" x14ac:dyDescent="0.2">
      <c r="A1583" s="209"/>
      <c r="B1583" s="209"/>
      <c r="C1583" s="209"/>
      <c r="D1583" s="209"/>
      <c r="E1583" s="96"/>
    </row>
    <row r="1584" spans="1:5" x14ac:dyDescent="0.2">
      <c r="A1584" s="209"/>
      <c r="B1584" s="209"/>
      <c r="C1584" s="209"/>
      <c r="D1584" s="209"/>
      <c r="E1584" s="96"/>
    </row>
    <row r="1585" spans="1:5" x14ac:dyDescent="0.2">
      <c r="A1585" s="209"/>
      <c r="B1585" s="209"/>
      <c r="C1585" s="209"/>
      <c r="D1585" s="209"/>
      <c r="E1585" s="96"/>
    </row>
    <row r="1586" spans="1:5" x14ac:dyDescent="0.2">
      <c r="A1586" s="209"/>
      <c r="B1586" s="209"/>
      <c r="C1586" s="209"/>
      <c r="D1586" s="209"/>
      <c r="E1586" s="96"/>
    </row>
    <row r="1587" spans="1:5" x14ac:dyDescent="0.2">
      <c r="A1587" s="209"/>
      <c r="B1587" s="209"/>
      <c r="C1587" s="209"/>
      <c r="D1587" s="209"/>
      <c r="E1587" s="96"/>
    </row>
    <row r="1588" spans="1:5" x14ac:dyDescent="0.2">
      <c r="A1588" s="209"/>
      <c r="B1588" s="209"/>
      <c r="C1588" s="209"/>
      <c r="D1588" s="209"/>
      <c r="E1588" s="96"/>
    </row>
    <row r="1589" spans="1:5" x14ac:dyDescent="0.2">
      <c r="A1589" s="209"/>
      <c r="B1589" s="209"/>
      <c r="C1589" s="209"/>
      <c r="D1589" s="209"/>
      <c r="E1589" s="96"/>
    </row>
    <row r="1590" spans="1:5" x14ac:dyDescent="0.2">
      <c r="A1590" s="209"/>
      <c r="B1590" s="209"/>
      <c r="C1590" s="209"/>
      <c r="D1590" s="209"/>
      <c r="E1590" s="96"/>
    </row>
    <row r="1591" spans="1:5" x14ac:dyDescent="0.2">
      <c r="A1591" s="209"/>
      <c r="B1591" s="209"/>
      <c r="C1591" s="209"/>
      <c r="D1591" s="209"/>
      <c r="E1591" s="96"/>
    </row>
    <row r="1592" spans="1:5" x14ac:dyDescent="0.2">
      <c r="A1592" s="209"/>
      <c r="B1592" s="209"/>
      <c r="C1592" s="209"/>
      <c r="D1592" s="209"/>
      <c r="E1592" s="96"/>
    </row>
    <row r="1593" spans="1:5" x14ac:dyDescent="0.2">
      <c r="A1593" s="209"/>
      <c r="B1593" s="209"/>
      <c r="C1593" s="209"/>
      <c r="D1593" s="209"/>
      <c r="E1593" s="96"/>
    </row>
    <row r="1594" spans="1:5" x14ac:dyDescent="0.2">
      <c r="A1594" s="209"/>
      <c r="B1594" s="209"/>
      <c r="C1594" s="209"/>
      <c r="D1594" s="209"/>
      <c r="E1594" s="96"/>
    </row>
    <row r="1595" spans="1:5" x14ac:dyDescent="0.2">
      <c r="A1595" s="209"/>
      <c r="B1595" s="209"/>
      <c r="C1595" s="209"/>
      <c r="D1595" s="209"/>
      <c r="E1595" s="96"/>
    </row>
    <row r="1596" spans="1:5" x14ac:dyDescent="0.2">
      <c r="A1596" s="209"/>
      <c r="B1596" s="209"/>
      <c r="C1596" s="209"/>
      <c r="D1596" s="209"/>
      <c r="E1596" s="96"/>
    </row>
    <row r="1597" spans="1:5" x14ac:dyDescent="0.2">
      <c r="A1597" s="209"/>
      <c r="B1597" s="209"/>
      <c r="C1597" s="209"/>
      <c r="D1597" s="209"/>
      <c r="E1597" s="96"/>
    </row>
    <row r="1598" spans="1:5" x14ac:dyDescent="0.2">
      <c r="A1598" s="209"/>
      <c r="B1598" s="209"/>
      <c r="C1598" s="209"/>
      <c r="D1598" s="209"/>
      <c r="E1598" s="96"/>
    </row>
    <row r="1599" spans="1:5" x14ac:dyDescent="0.2">
      <c r="A1599" s="209"/>
      <c r="B1599" s="209"/>
      <c r="C1599" s="209"/>
      <c r="D1599" s="209"/>
      <c r="E1599" s="96"/>
    </row>
    <row r="1600" spans="1:5" x14ac:dyDescent="0.2">
      <c r="A1600" s="209"/>
      <c r="B1600" s="209"/>
      <c r="C1600" s="209"/>
      <c r="D1600" s="209"/>
      <c r="E1600" s="96"/>
    </row>
    <row r="1601" spans="1:5" x14ac:dyDescent="0.2">
      <c r="A1601" s="209"/>
      <c r="B1601" s="209"/>
      <c r="C1601" s="209"/>
      <c r="D1601" s="209"/>
      <c r="E1601" s="96"/>
    </row>
    <row r="1602" spans="1:5" x14ac:dyDescent="0.2">
      <c r="A1602" s="209"/>
      <c r="B1602" s="209"/>
      <c r="C1602" s="209"/>
      <c r="D1602" s="209"/>
      <c r="E1602" s="96"/>
    </row>
    <row r="1603" spans="1:5" x14ac:dyDescent="0.2">
      <c r="A1603" s="209"/>
      <c r="B1603" s="209"/>
      <c r="C1603" s="209"/>
      <c r="D1603" s="209"/>
      <c r="E1603" s="96"/>
    </row>
    <row r="1604" spans="1:5" x14ac:dyDescent="0.2">
      <c r="A1604" s="209"/>
      <c r="B1604" s="209"/>
      <c r="C1604" s="209"/>
      <c r="D1604" s="209"/>
      <c r="E1604" s="96"/>
    </row>
    <row r="1605" spans="1:5" x14ac:dyDescent="0.2">
      <c r="A1605" s="209"/>
      <c r="B1605" s="209"/>
      <c r="C1605" s="209"/>
      <c r="D1605" s="209"/>
      <c r="E1605" s="96"/>
    </row>
    <row r="1606" spans="1:5" x14ac:dyDescent="0.2">
      <c r="A1606" s="209"/>
      <c r="B1606" s="209"/>
      <c r="C1606" s="209"/>
      <c r="D1606" s="209"/>
      <c r="E1606" s="96"/>
    </row>
    <row r="1607" spans="1:5" x14ac:dyDescent="0.2">
      <c r="A1607" s="209"/>
      <c r="B1607" s="209"/>
      <c r="C1607" s="209"/>
      <c r="D1607" s="209"/>
      <c r="E1607" s="96"/>
    </row>
    <row r="1608" spans="1:5" x14ac:dyDescent="0.2">
      <c r="A1608" s="209"/>
      <c r="B1608" s="209"/>
      <c r="C1608" s="209"/>
      <c r="D1608" s="209"/>
      <c r="E1608" s="96"/>
    </row>
    <row r="1609" spans="1:5" x14ac:dyDescent="0.2">
      <c r="A1609" s="209"/>
      <c r="B1609" s="209"/>
      <c r="C1609" s="209"/>
      <c r="D1609" s="209"/>
      <c r="E1609" s="96"/>
    </row>
    <row r="1610" spans="1:5" x14ac:dyDescent="0.2">
      <c r="A1610" s="209"/>
      <c r="B1610" s="209"/>
      <c r="C1610" s="209"/>
      <c r="D1610" s="209"/>
      <c r="E1610" s="96"/>
    </row>
    <row r="1611" spans="1:5" x14ac:dyDescent="0.2">
      <c r="A1611" s="209"/>
      <c r="B1611" s="209"/>
      <c r="C1611" s="209"/>
      <c r="D1611" s="209"/>
      <c r="E1611" s="96"/>
    </row>
    <row r="1612" spans="1:5" x14ac:dyDescent="0.2">
      <c r="A1612" s="209"/>
      <c r="B1612" s="209"/>
      <c r="C1612" s="209"/>
      <c r="D1612" s="209"/>
      <c r="E1612" s="96"/>
    </row>
    <row r="1613" spans="1:5" x14ac:dyDescent="0.2">
      <c r="A1613" s="209"/>
      <c r="B1613" s="209"/>
      <c r="C1613" s="209"/>
      <c r="D1613" s="209"/>
      <c r="E1613" s="96"/>
    </row>
    <row r="1614" spans="1:5" x14ac:dyDescent="0.2">
      <c r="A1614" s="209"/>
      <c r="B1614" s="209"/>
      <c r="C1614" s="209"/>
      <c r="D1614" s="209"/>
      <c r="E1614" s="96"/>
    </row>
    <row r="1615" spans="1:5" x14ac:dyDescent="0.2">
      <c r="A1615" s="209"/>
      <c r="B1615" s="209"/>
      <c r="C1615" s="209"/>
      <c r="D1615" s="209"/>
      <c r="E1615" s="96"/>
    </row>
    <row r="1616" spans="1:5" x14ac:dyDescent="0.2">
      <c r="A1616" s="209"/>
      <c r="B1616" s="209"/>
      <c r="C1616" s="209"/>
      <c r="D1616" s="209"/>
      <c r="E1616" s="96"/>
    </row>
    <row r="1617" spans="1:5" x14ac:dyDescent="0.2">
      <c r="A1617" s="209"/>
      <c r="B1617" s="209"/>
      <c r="C1617" s="209"/>
      <c r="D1617" s="209"/>
      <c r="E1617" s="96"/>
    </row>
    <row r="1618" spans="1:5" x14ac:dyDescent="0.2">
      <c r="A1618" s="209"/>
      <c r="B1618" s="209"/>
      <c r="C1618" s="209"/>
      <c r="D1618" s="209"/>
      <c r="E1618" s="96"/>
    </row>
    <row r="1619" spans="1:5" x14ac:dyDescent="0.2">
      <c r="A1619" s="209"/>
      <c r="B1619" s="209"/>
      <c r="C1619" s="209"/>
      <c r="D1619" s="209"/>
      <c r="E1619" s="96"/>
    </row>
    <row r="1620" spans="1:5" x14ac:dyDescent="0.2">
      <c r="A1620" s="209"/>
      <c r="B1620" s="209"/>
      <c r="C1620" s="209"/>
      <c r="D1620" s="209"/>
      <c r="E1620" s="96"/>
    </row>
    <row r="1621" spans="1:5" x14ac:dyDescent="0.2">
      <c r="A1621" s="209"/>
      <c r="B1621" s="209"/>
      <c r="C1621" s="209"/>
      <c r="D1621" s="209"/>
      <c r="E1621" s="96"/>
    </row>
    <row r="1622" spans="1:5" x14ac:dyDescent="0.2">
      <c r="A1622" s="209"/>
      <c r="B1622" s="209"/>
      <c r="C1622" s="209"/>
      <c r="D1622" s="209"/>
      <c r="E1622" s="96"/>
    </row>
    <row r="1623" spans="1:5" x14ac:dyDescent="0.2">
      <c r="A1623" s="209"/>
      <c r="B1623" s="209"/>
      <c r="C1623" s="209"/>
      <c r="D1623" s="209"/>
      <c r="E1623" s="96"/>
    </row>
    <row r="1624" spans="1:5" x14ac:dyDescent="0.2">
      <c r="A1624" s="209"/>
      <c r="B1624" s="209"/>
      <c r="C1624" s="209"/>
      <c r="D1624" s="209"/>
      <c r="E1624" s="96"/>
    </row>
    <row r="1625" spans="1:5" x14ac:dyDescent="0.2">
      <c r="A1625" s="209"/>
      <c r="B1625" s="209"/>
      <c r="C1625" s="209"/>
      <c r="D1625" s="209"/>
      <c r="E1625" s="96"/>
    </row>
    <row r="1626" spans="1:5" x14ac:dyDescent="0.2">
      <c r="A1626" s="209"/>
      <c r="B1626" s="209"/>
      <c r="C1626" s="209"/>
      <c r="D1626" s="209"/>
      <c r="E1626" s="96"/>
    </row>
    <row r="1627" spans="1:5" x14ac:dyDescent="0.2">
      <c r="A1627" s="209"/>
      <c r="B1627" s="209"/>
      <c r="C1627" s="209"/>
      <c r="D1627" s="209"/>
      <c r="E1627" s="96"/>
    </row>
    <row r="1628" spans="1:5" x14ac:dyDescent="0.2">
      <c r="A1628" s="209"/>
      <c r="B1628" s="209"/>
      <c r="C1628" s="209"/>
      <c r="D1628" s="209"/>
      <c r="E1628" s="96"/>
    </row>
    <row r="1629" spans="1:5" x14ac:dyDescent="0.2">
      <c r="A1629" s="209"/>
      <c r="B1629" s="209"/>
      <c r="C1629" s="209"/>
      <c r="D1629" s="209"/>
      <c r="E1629" s="96"/>
    </row>
    <row r="1630" spans="1:5" x14ac:dyDescent="0.2">
      <c r="A1630" s="209"/>
      <c r="B1630" s="209"/>
      <c r="C1630" s="209"/>
      <c r="D1630" s="209"/>
      <c r="E1630" s="96"/>
    </row>
    <row r="1631" spans="1:5" x14ac:dyDescent="0.2">
      <c r="A1631" s="209"/>
      <c r="B1631" s="209"/>
      <c r="C1631" s="209"/>
      <c r="D1631" s="209"/>
      <c r="E1631" s="96"/>
    </row>
    <row r="1632" spans="1:5" x14ac:dyDescent="0.2">
      <c r="A1632" s="209"/>
      <c r="B1632" s="209"/>
      <c r="C1632" s="209"/>
      <c r="D1632" s="209"/>
      <c r="E1632" s="96"/>
    </row>
    <row r="1633" spans="1:5" x14ac:dyDescent="0.2">
      <c r="A1633" s="209"/>
      <c r="B1633" s="209"/>
      <c r="C1633" s="209"/>
      <c r="D1633" s="209"/>
      <c r="E1633" s="96"/>
    </row>
    <row r="1634" spans="1:5" x14ac:dyDescent="0.2">
      <c r="A1634" s="209"/>
      <c r="B1634" s="209"/>
      <c r="C1634" s="209"/>
      <c r="D1634" s="209"/>
      <c r="E1634" s="96"/>
    </row>
    <row r="1635" spans="1:5" x14ac:dyDescent="0.2">
      <c r="A1635" s="209"/>
      <c r="B1635" s="209"/>
      <c r="C1635" s="209"/>
      <c r="D1635" s="209"/>
      <c r="E1635" s="96"/>
    </row>
    <row r="1636" spans="1:5" x14ac:dyDescent="0.2">
      <c r="A1636" s="209"/>
      <c r="B1636" s="209"/>
      <c r="C1636" s="209"/>
      <c r="D1636" s="209"/>
      <c r="E1636" s="96"/>
    </row>
    <row r="1637" spans="1:5" x14ac:dyDescent="0.2">
      <c r="A1637" s="209"/>
      <c r="B1637" s="209"/>
      <c r="C1637" s="209"/>
      <c r="D1637" s="209"/>
      <c r="E1637" s="96"/>
    </row>
    <row r="1638" spans="1:5" x14ac:dyDescent="0.2">
      <c r="A1638" s="209"/>
      <c r="B1638" s="209"/>
      <c r="C1638" s="209"/>
      <c r="D1638" s="209"/>
      <c r="E1638" s="96"/>
    </row>
    <row r="1639" spans="1:5" x14ac:dyDescent="0.2">
      <c r="A1639" s="209"/>
      <c r="B1639" s="209"/>
      <c r="C1639" s="209"/>
      <c r="D1639" s="209"/>
      <c r="E1639" s="96"/>
    </row>
    <row r="1640" spans="1:5" x14ac:dyDescent="0.2">
      <c r="A1640" s="209"/>
      <c r="B1640" s="209"/>
      <c r="C1640" s="209"/>
      <c r="D1640" s="209"/>
      <c r="E1640" s="96"/>
    </row>
    <row r="1641" spans="1:5" x14ac:dyDescent="0.2">
      <c r="A1641" s="209"/>
      <c r="B1641" s="209"/>
      <c r="C1641" s="209"/>
      <c r="D1641" s="209"/>
      <c r="E1641" s="96"/>
    </row>
    <row r="1642" spans="1:5" x14ac:dyDescent="0.2">
      <c r="A1642" s="209"/>
      <c r="B1642" s="209"/>
      <c r="C1642" s="209"/>
      <c r="D1642" s="209"/>
      <c r="E1642" s="96"/>
    </row>
    <row r="1643" spans="1:5" x14ac:dyDescent="0.2">
      <c r="A1643" s="209"/>
      <c r="B1643" s="209"/>
      <c r="C1643" s="209"/>
      <c r="D1643" s="209"/>
      <c r="E1643" s="96"/>
    </row>
    <row r="1644" spans="1:5" x14ac:dyDescent="0.2">
      <c r="A1644" s="209"/>
      <c r="B1644" s="209"/>
      <c r="C1644" s="209"/>
      <c r="D1644" s="209"/>
      <c r="E1644" s="96"/>
    </row>
    <row r="1645" spans="1:5" x14ac:dyDescent="0.2">
      <c r="A1645" s="209"/>
      <c r="B1645" s="209"/>
      <c r="C1645" s="209"/>
      <c r="D1645" s="209"/>
      <c r="E1645" s="96"/>
    </row>
    <row r="1646" spans="1:5" x14ac:dyDescent="0.2">
      <c r="A1646" s="209"/>
      <c r="B1646" s="209"/>
      <c r="C1646" s="209"/>
      <c r="D1646" s="209"/>
      <c r="E1646" s="96"/>
    </row>
    <row r="1647" spans="1:5" x14ac:dyDescent="0.2">
      <c r="A1647" s="209"/>
      <c r="B1647" s="209"/>
      <c r="C1647" s="209"/>
      <c r="D1647" s="209"/>
      <c r="E1647" s="96"/>
    </row>
    <row r="1648" spans="1:5" x14ac:dyDescent="0.2">
      <c r="A1648" s="209"/>
      <c r="B1648" s="209"/>
      <c r="C1648" s="209"/>
      <c r="D1648" s="209"/>
      <c r="E1648" s="96"/>
    </row>
    <row r="1649" spans="1:5" x14ac:dyDescent="0.2">
      <c r="A1649" s="209"/>
      <c r="B1649" s="209"/>
      <c r="C1649" s="209"/>
      <c r="D1649" s="209"/>
      <c r="E1649" s="96"/>
    </row>
    <row r="1650" spans="1:5" x14ac:dyDescent="0.2">
      <c r="A1650" s="209"/>
      <c r="B1650" s="209"/>
      <c r="C1650" s="209"/>
      <c r="D1650" s="209"/>
      <c r="E1650" s="96"/>
    </row>
    <row r="1651" spans="1:5" x14ac:dyDescent="0.2">
      <c r="A1651" s="209"/>
      <c r="B1651" s="209"/>
      <c r="C1651" s="209"/>
      <c r="D1651" s="209"/>
      <c r="E1651" s="96"/>
    </row>
    <row r="1652" spans="1:5" x14ac:dyDescent="0.2">
      <c r="A1652" s="209"/>
      <c r="B1652" s="209"/>
      <c r="C1652" s="209"/>
      <c r="D1652" s="209"/>
      <c r="E1652" s="96"/>
    </row>
    <row r="1653" spans="1:5" x14ac:dyDescent="0.2">
      <c r="A1653" s="209"/>
      <c r="B1653" s="209"/>
      <c r="C1653" s="209"/>
      <c r="D1653" s="209"/>
      <c r="E1653" s="96"/>
    </row>
    <row r="1654" spans="1:5" x14ac:dyDescent="0.2">
      <c r="A1654" s="209"/>
      <c r="B1654" s="209"/>
      <c r="C1654" s="209"/>
      <c r="D1654" s="209"/>
      <c r="E1654" s="96"/>
    </row>
    <row r="1655" spans="1:5" x14ac:dyDescent="0.2">
      <c r="A1655" s="209"/>
      <c r="B1655" s="209"/>
      <c r="C1655" s="209"/>
      <c r="D1655" s="209"/>
      <c r="E1655" s="96"/>
    </row>
    <row r="1656" spans="1:5" x14ac:dyDescent="0.2">
      <c r="A1656" s="209"/>
      <c r="B1656" s="209"/>
      <c r="C1656" s="209"/>
      <c r="D1656" s="209"/>
      <c r="E1656" s="96"/>
    </row>
    <row r="1657" spans="1:5" x14ac:dyDescent="0.2">
      <c r="A1657" s="209"/>
      <c r="B1657" s="209"/>
      <c r="C1657" s="209"/>
      <c r="D1657" s="209"/>
      <c r="E1657" s="96"/>
    </row>
    <row r="1658" spans="1:5" x14ac:dyDescent="0.2">
      <c r="A1658" s="209"/>
      <c r="B1658" s="209"/>
      <c r="C1658" s="209"/>
      <c r="D1658" s="209"/>
      <c r="E1658" s="96"/>
    </row>
    <row r="1659" spans="1:5" x14ac:dyDescent="0.2">
      <c r="A1659" s="209"/>
      <c r="B1659" s="209"/>
      <c r="C1659" s="209"/>
      <c r="D1659" s="209"/>
      <c r="E1659" s="96"/>
    </row>
    <row r="1660" spans="1:5" x14ac:dyDescent="0.2">
      <c r="A1660" s="209"/>
      <c r="B1660" s="209"/>
      <c r="C1660" s="209"/>
      <c r="D1660" s="209"/>
      <c r="E1660" s="96"/>
    </row>
    <row r="1661" spans="1:5" x14ac:dyDescent="0.2">
      <c r="A1661" s="209"/>
      <c r="B1661" s="209"/>
      <c r="C1661" s="209"/>
      <c r="D1661" s="209"/>
      <c r="E1661" s="96"/>
    </row>
    <row r="1662" spans="1:5" x14ac:dyDescent="0.2">
      <c r="A1662" s="209"/>
      <c r="B1662" s="209"/>
      <c r="C1662" s="209"/>
      <c r="D1662" s="209"/>
      <c r="E1662" s="96"/>
    </row>
    <row r="1663" spans="1:5" x14ac:dyDescent="0.2">
      <c r="A1663" s="209"/>
      <c r="B1663" s="209"/>
      <c r="C1663" s="209"/>
      <c r="D1663" s="209"/>
      <c r="E1663" s="96"/>
    </row>
    <row r="1664" spans="1:5" x14ac:dyDescent="0.2">
      <c r="A1664" s="209"/>
      <c r="B1664" s="209"/>
      <c r="C1664" s="209"/>
      <c r="D1664" s="209"/>
      <c r="E1664" s="96"/>
    </row>
    <row r="1665" spans="1:5" x14ac:dyDescent="0.2">
      <c r="A1665" s="209"/>
      <c r="B1665" s="209"/>
      <c r="C1665" s="209"/>
      <c r="D1665" s="209"/>
      <c r="E1665" s="96"/>
    </row>
    <row r="1666" spans="1:5" x14ac:dyDescent="0.2">
      <c r="A1666" s="209"/>
      <c r="B1666" s="209"/>
      <c r="C1666" s="209"/>
      <c r="D1666" s="209"/>
      <c r="E1666" s="96"/>
    </row>
    <row r="1667" spans="1:5" x14ac:dyDescent="0.2">
      <c r="A1667" s="209"/>
      <c r="B1667" s="209"/>
      <c r="C1667" s="209"/>
      <c r="D1667" s="209"/>
      <c r="E1667" s="96"/>
    </row>
    <row r="1668" spans="1:5" x14ac:dyDescent="0.2">
      <c r="A1668" s="209"/>
      <c r="B1668" s="209"/>
      <c r="C1668" s="209"/>
      <c r="D1668" s="209"/>
      <c r="E1668" s="96"/>
    </row>
    <row r="1669" spans="1:5" x14ac:dyDescent="0.2">
      <c r="A1669" s="209"/>
      <c r="B1669" s="209"/>
      <c r="C1669" s="209"/>
      <c r="D1669" s="209"/>
      <c r="E1669" s="96"/>
    </row>
    <row r="1670" spans="1:5" x14ac:dyDescent="0.2">
      <c r="A1670" s="209"/>
      <c r="B1670" s="209"/>
      <c r="C1670" s="209"/>
      <c r="D1670" s="209"/>
      <c r="E1670" s="96"/>
    </row>
    <row r="1671" spans="1:5" x14ac:dyDescent="0.2">
      <c r="A1671" s="209"/>
      <c r="B1671" s="209"/>
      <c r="C1671" s="209"/>
      <c r="D1671" s="209"/>
      <c r="E1671" s="96"/>
    </row>
    <row r="1672" spans="1:5" x14ac:dyDescent="0.2">
      <c r="A1672" s="209"/>
      <c r="B1672" s="209"/>
      <c r="C1672" s="209"/>
      <c r="D1672" s="209"/>
      <c r="E1672" s="96"/>
    </row>
    <row r="1673" spans="1:5" x14ac:dyDescent="0.2">
      <c r="A1673" s="209"/>
      <c r="B1673" s="209"/>
      <c r="C1673" s="209"/>
      <c r="D1673" s="209"/>
      <c r="E1673" s="96"/>
    </row>
    <row r="1674" spans="1:5" x14ac:dyDescent="0.2">
      <c r="A1674" s="209"/>
      <c r="B1674" s="209"/>
      <c r="C1674" s="209"/>
      <c r="D1674" s="209"/>
      <c r="E1674" s="96"/>
    </row>
    <row r="1675" spans="1:5" x14ac:dyDescent="0.2">
      <c r="A1675" s="209"/>
      <c r="B1675" s="209"/>
      <c r="C1675" s="209"/>
      <c r="D1675" s="209"/>
      <c r="E1675" s="96"/>
    </row>
    <row r="1676" spans="1:5" x14ac:dyDescent="0.2">
      <c r="A1676" s="209"/>
      <c r="B1676" s="209"/>
      <c r="C1676" s="209"/>
      <c r="D1676" s="209"/>
      <c r="E1676" s="96"/>
    </row>
    <row r="1677" spans="1:5" x14ac:dyDescent="0.2">
      <c r="A1677" s="209"/>
      <c r="B1677" s="209"/>
      <c r="C1677" s="209"/>
      <c r="D1677" s="209"/>
      <c r="E1677" s="96"/>
    </row>
    <row r="1678" spans="1:5" x14ac:dyDescent="0.2">
      <c r="A1678" s="209"/>
      <c r="B1678" s="209"/>
      <c r="C1678" s="209"/>
      <c r="D1678" s="209"/>
      <c r="E1678" s="96"/>
    </row>
    <row r="1679" spans="1:5" x14ac:dyDescent="0.2">
      <c r="A1679" s="209"/>
      <c r="B1679" s="209"/>
      <c r="C1679" s="209"/>
      <c r="D1679" s="209"/>
      <c r="E1679" s="96"/>
    </row>
    <row r="1680" spans="1:5" x14ac:dyDescent="0.2">
      <c r="A1680" s="209"/>
      <c r="B1680" s="209"/>
      <c r="C1680" s="209"/>
      <c r="D1680" s="209"/>
      <c r="E1680" s="96"/>
    </row>
    <row r="1681" spans="1:5" x14ac:dyDescent="0.2">
      <c r="A1681" s="209"/>
      <c r="B1681" s="209"/>
      <c r="C1681" s="209"/>
      <c r="D1681" s="209"/>
      <c r="E1681" s="96"/>
    </row>
    <row r="1682" spans="1:5" x14ac:dyDescent="0.2">
      <c r="A1682" s="209"/>
      <c r="B1682" s="209"/>
      <c r="C1682" s="209"/>
      <c r="D1682" s="209"/>
      <c r="E1682" s="96"/>
    </row>
    <row r="1683" spans="1:5" x14ac:dyDescent="0.2">
      <c r="A1683" s="209"/>
      <c r="B1683" s="209"/>
      <c r="C1683" s="209"/>
      <c r="D1683" s="209"/>
      <c r="E1683" s="96"/>
    </row>
    <row r="1684" spans="1:5" x14ac:dyDescent="0.2">
      <c r="A1684" s="209"/>
      <c r="B1684" s="209"/>
      <c r="C1684" s="209"/>
      <c r="D1684" s="209"/>
      <c r="E1684" s="96"/>
    </row>
    <row r="1685" spans="1:5" x14ac:dyDescent="0.2">
      <c r="A1685" s="209"/>
      <c r="B1685" s="209"/>
      <c r="C1685" s="209"/>
      <c r="D1685" s="209"/>
      <c r="E1685" s="96"/>
    </row>
    <row r="1686" spans="1:5" x14ac:dyDescent="0.2">
      <c r="A1686" s="209"/>
      <c r="B1686" s="209"/>
      <c r="C1686" s="209"/>
      <c r="D1686" s="209"/>
      <c r="E1686" s="96"/>
    </row>
    <row r="1687" spans="1:5" x14ac:dyDescent="0.2">
      <c r="A1687" s="209"/>
      <c r="B1687" s="209"/>
      <c r="C1687" s="209"/>
      <c r="D1687" s="209"/>
      <c r="E1687" s="96"/>
    </row>
    <row r="1688" spans="1:5" x14ac:dyDescent="0.2">
      <c r="A1688" s="209"/>
      <c r="B1688" s="209"/>
      <c r="C1688" s="209"/>
      <c r="D1688" s="209"/>
      <c r="E1688" s="96"/>
    </row>
    <row r="1689" spans="1:5" x14ac:dyDescent="0.2">
      <c r="A1689" s="209"/>
      <c r="B1689" s="209"/>
      <c r="C1689" s="209"/>
      <c r="D1689" s="209"/>
      <c r="E1689" s="96"/>
    </row>
    <row r="1690" spans="1:5" x14ac:dyDescent="0.2">
      <c r="A1690" s="209"/>
      <c r="B1690" s="209"/>
      <c r="C1690" s="209"/>
      <c r="D1690" s="209"/>
      <c r="E1690" s="96"/>
    </row>
    <row r="1691" spans="1:5" x14ac:dyDescent="0.2">
      <c r="A1691" s="209"/>
      <c r="B1691" s="209"/>
      <c r="C1691" s="209"/>
      <c r="D1691" s="209"/>
      <c r="E1691" s="96"/>
    </row>
    <row r="1692" spans="1:5" x14ac:dyDescent="0.2">
      <c r="A1692" s="209"/>
      <c r="B1692" s="209"/>
      <c r="C1692" s="209"/>
      <c r="D1692" s="209"/>
      <c r="E1692" s="96"/>
    </row>
    <row r="1693" spans="1:5" x14ac:dyDescent="0.2">
      <c r="A1693" s="209"/>
      <c r="B1693" s="209"/>
      <c r="C1693" s="209"/>
      <c r="D1693" s="209"/>
      <c r="E1693" s="96"/>
    </row>
    <row r="1694" spans="1:5" x14ac:dyDescent="0.2">
      <c r="A1694" s="209"/>
      <c r="B1694" s="209"/>
      <c r="C1694" s="209"/>
      <c r="D1694" s="209"/>
      <c r="E1694" s="96"/>
    </row>
    <row r="1695" spans="1:5" x14ac:dyDescent="0.2">
      <c r="A1695" s="209"/>
      <c r="B1695" s="209"/>
      <c r="C1695" s="209"/>
      <c r="D1695" s="209"/>
      <c r="E1695" s="96"/>
    </row>
    <row r="1696" spans="1:5" x14ac:dyDescent="0.2">
      <c r="A1696" s="209"/>
      <c r="B1696" s="209"/>
      <c r="C1696" s="209"/>
      <c r="D1696" s="209"/>
      <c r="E1696" s="96"/>
    </row>
    <row r="1697" spans="1:5" x14ac:dyDescent="0.2">
      <c r="A1697" s="209"/>
      <c r="B1697" s="209"/>
      <c r="C1697" s="209"/>
      <c r="D1697" s="209"/>
      <c r="E1697" s="96"/>
    </row>
    <row r="1698" spans="1:5" x14ac:dyDescent="0.2">
      <c r="A1698" s="209"/>
      <c r="B1698" s="209"/>
      <c r="C1698" s="209"/>
      <c r="D1698" s="209"/>
      <c r="E1698" s="96"/>
    </row>
    <row r="1699" spans="1:5" x14ac:dyDescent="0.2">
      <c r="A1699" s="209"/>
      <c r="B1699" s="209"/>
      <c r="C1699" s="209"/>
      <c r="D1699" s="209"/>
      <c r="E1699" s="96"/>
    </row>
    <row r="1700" spans="1:5" x14ac:dyDescent="0.2">
      <c r="A1700" s="209"/>
      <c r="B1700" s="209"/>
      <c r="C1700" s="209"/>
      <c r="D1700" s="209"/>
      <c r="E1700" s="96"/>
    </row>
    <row r="1701" spans="1:5" x14ac:dyDescent="0.2">
      <c r="A1701" s="209"/>
      <c r="B1701" s="209"/>
      <c r="C1701" s="209"/>
      <c r="D1701" s="209"/>
      <c r="E1701" s="96"/>
    </row>
    <row r="1702" spans="1:5" x14ac:dyDescent="0.2">
      <c r="A1702" s="209"/>
      <c r="B1702" s="209"/>
      <c r="C1702" s="209"/>
      <c r="D1702" s="209"/>
      <c r="E1702" s="96"/>
    </row>
    <row r="1703" spans="1:5" x14ac:dyDescent="0.2">
      <c r="A1703" s="209"/>
      <c r="B1703" s="209"/>
      <c r="C1703" s="209"/>
      <c r="D1703" s="209"/>
      <c r="E1703" s="96"/>
    </row>
    <row r="1704" spans="1:5" x14ac:dyDescent="0.2">
      <c r="A1704" s="209"/>
      <c r="B1704" s="209"/>
      <c r="C1704" s="209"/>
      <c r="D1704" s="209"/>
      <c r="E1704" s="96"/>
    </row>
    <row r="1705" spans="1:5" x14ac:dyDescent="0.2">
      <c r="A1705" s="209"/>
      <c r="B1705" s="209"/>
      <c r="C1705" s="209"/>
      <c r="D1705" s="209"/>
      <c r="E1705" s="96"/>
    </row>
    <row r="1706" spans="1:5" x14ac:dyDescent="0.2">
      <c r="A1706" s="209"/>
      <c r="B1706" s="209"/>
      <c r="C1706" s="209"/>
      <c r="D1706" s="209"/>
      <c r="E1706" s="96"/>
    </row>
    <row r="1707" spans="1:5" x14ac:dyDescent="0.2">
      <c r="A1707" s="209"/>
      <c r="B1707" s="209"/>
      <c r="C1707" s="209"/>
      <c r="D1707" s="209"/>
      <c r="E1707" s="96"/>
    </row>
    <row r="1708" spans="1:5" x14ac:dyDescent="0.2">
      <c r="A1708" s="209"/>
      <c r="B1708" s="209"/>
      <c r="C1708" s="209"/>
      <c r="D1708" s="209"/>
      <c r="E1708" s="96"/>
    </row>
    <row r="1709" spans="1:5" x14ac:dyDescent="0.2">
      <c r="A1709" s="209"/>
      <c r="B1709" s="209"/>
      <c r="C1709" s="209"/>
      <c r="D1709" s="209"/>
      <c r="E1709" s="96"/>
    </row>
    <row r="1710" spans="1:5" x14ac:dyDescent="0.2">
      <c r="A1710" s="209"/>
      <c r="B1710" s="209"/>
      <c r="C1710" s="209"/>
      <c r="D1710" s="209"/>
      <c r="E1710" s="96"/>
    </row>
  </sheetData>
  <sheetProtection algorithmName="SHA-512" hashValue="2OCQVkbNsHQ8yzPIbY5J13yS9vlwQd4iFXY10a83QshBBoz/eMbIdJIOI5qJYn7473lKEgB8/UIdR/Hq3oZDmw==" saltValue="ZCqaSqOV/i8H8FT7zNh87g==" spinCount="100000" sheet="1" objects="1" scenarios="1" selectLockedCells="1" autoFilter="0"/>
  <autoFilter ref="F10:F100">
    <filterColumn colId="0">
      <customFilters>
        <customFilter operator="notEqual" val=" "/>
      </customFilters>
    </filterColumn>
  </autoFilter>
  <mergeCells count="1">
    <mergeCell ref="A6:D6"/>
  </mergeCells>
  <pageMargins left="0.59055118110236227" right="0.23622047244094491" top="0.98425196850393704" bottom="0.39370078740157483" header="0.51181102362204722" footer="0.11811023622047245"/>
  <pageSetup paperSize="9" scale="88"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filterMode="1">
    <pageSetUpPr fitToPage="1"/>
  </sheetPr>
  <dimension ref="A1:J408"/>
  <sheetViews>
    <sheetView showGridLines="0" zoomScaleNormal="100" workbookViewId="0">
      <selection activeCell="F24" sqref="F24"/>
    </sheetView>
  </sheetViews>
  <sheetFormatPr baseColWidth="10" defaultRowHeight="12.75" x14ac:dyDescent="0.2"/>
  <cols>
    <col min="1" max="1" width="7.42578125" style="11" customWidth="1"/>
    <col min="2" max="2" width="43.7109375" style="11" customWidth="1"/>
    <col min="3" max="3" width="12.7109375" style="11" customWidth="1"/>
    <col min="4" max="4" width="17.28515625" style="104" customWidth="1"/>
    <col min="5" max="5" width="11.85546875" style="11" customWidth="1"/>
    <col min="6" max="6" width="10.7109375" style="11" customWidth="1"/>
    <col min="7" max="8" width="17.28515625" style="104" customWidth="1"/>
    <col min="9" max="9" width="10.7109375" style="11" customWidth="1"/>
    <col min="10" max="16384" width="11.42578125" style="11"/>
  </cols>
  <sheetData>
    <row r="1" spans="1:10" x14ac:dyDescent="0.2">
      <c r="A1" s="99" t="str">
        <f>IF(Finanzierungsübersicht!A3="","",Finanzierungsübersicht!A3)</f>
        <v/>
      </c>
      <c r="B1" s="100"/>
      <c r="C1" s="101"/>
      <c r="D1" s="101"/>
      <c r="G1" s="102" t="str">
        <f>IF(Finanzierungsübersicht!F8="","",Finanzierungsübersicht!F8)</f>
        <v/>
      </c>
      <c r="H1" s="103"/>
    </row>
    <row r="2" spans="1:10" x14ac:dyDescent="0.2">
      <c r="A2" s="11" t="s">
        <v>76</v>
      </c>
      <c r="G2" s="105" t="s">
        <v>17</v>
      </c>
    </row>
    <row r="3" spans="1:10" x14ac:dyDescent="0.2">
      <c r="A3" s="106">
        <v>16</v>
      </c>
      <c r="B3" s="106">
        <v>27</v>
      </c>
      <c r="E3" s="105"/>
    </row>
    <row r="4" spans="1:10" ht="20.25" customHeight="1" x14ac:dyDescent="0.2">
      <c r="A4" s="278" t="s">
        <v>81</v>
      </c>
      <c r="B4" s="279"/>
      <c r="C4" s="279"/>
      <c r="D4" s="279"/>
      <c r="E4" s="279"/>
      <c r="F4" s="279"/>
      <c r="G4" s="279"/>
      <c r="H4" s="279"/>
      <c r="I4" s="22"/>
      <c r="J4" s="22"/>
    </row>
    <row r="5" spans="1:10" ht="12.75" customHeight="1" x14ac:dyDescent="0.2">
      <c r="A5" s="107"/>
      <c r="B5" s="108"/>
      <c r="C5" s="108"/>
      <c r="D5" s="108"/>
      <c r="E5" s="108"/>
      <c r="F5" s="108"/>
      <c r="G5" s="108"/>
      <c r="H5" s="108"/>
      <c r="I5" s="22"/>
      <c r="J5" s="22"/>
    </row>
    <row r="6" spans="1:10" ht="12.75" customHeight="1" x14ac:dyDescent="0.2">
      <c r="A6" s="283" t="s">
        <v>77</v>
      </c>
      <c r="B6" s="283"/>
      <c r="C6" s="283"/>
      <c r="D6" s="283"/>
      <c r="E6" s="253">
        <v>0</v>
      </c>
      <c r="F6" s="128"/>
      <c r="G6" s="128"/>
      <c r="H6" s="128"/>
      <c r="I6" s="22"/>
      <c r="J6" s="22"/>
    </row>
    <row r="7" spans="1:10" ht="12.75" customHeight="1" x14ac:dyDescent="0.2">
      <c r="A7" s="118"/>
      <c r="B7" s="119"/>
      <c r="C7" s="120"/>
      <c r="D7" s="121"/>
      <c r="E7" s="122"/>
      <c r="F7" s="122"/>
      <c r="G7" s="123"/>
      <c r="H7" s="123"/>
      <c r="I7" s="22"/>
      <c r="J7" s="22"/>
    </row>
    <row r="8" spans="1:10" ht="20.100000000000001" customHeight="1" x14ac:dyDescent="0.2">
      <c r="A8" s="282" t="s">
        <v>66</v>
      </c>
      <c r="B8" s="282"/>
      <c r="C8" s="282"/>
      <c r="D8" s="282"/>
      <c r="E8" s="282"/>
      <c r="F8" s="282"/>
      <c r="G8" s="282"/>
      <c r="H8" s="282"/>
      <c r="I8" s="22"/>
      <c r="J8" s="22"/>
    </row>
    <row r="9" spans="1:10" ht="20.100000000000001" customHeight="1" x14ac:dyDescent="0.2">
      <c r="A9" s="282"/>
      <c r="B9" s="282"/>
      <c r="C9" s="282"/>
      <c r="D9" s="282"/>
      <c r="E9" s="282"/>
      <c r="F9" s="282"/>
      <c r="G9" s="282"/>
      <c r="H9" s="282"/>
    </row>
    <row r="10" spans="1:10" ht="21" customHeight="1" x14ac:dyDescent="0.2">
      <c r="A10" s="280" t="s">
        <v>82</v>
      </c>
      <c r="B10" s="281"/>
      <c r="C10" s="281"/>
      <c r="D10" s="281"/>
      <c r="E10" s="281"/>
      <c r="F10" s="281"/>
      <c r="G10" s="281"/>
      <c r="H10" s="281"/>
    </row>
    <row r="11" spans="1:10" ht="51" x14ac:dyDescent="0.2">
      <c r="A11" s="145" t="s">
        <v>22</v>
      </c>
      <c r="B11" s="146" t="s">
        <v>58</v>
      </c>
      <c r="C11" s="145" t="s">
        <v>59</v>
      </c>
      <c r="D11" s="147" t="s">
        <v>64</v>
      </c>
      <c r="E11" s="148" t="s">
        <v>60</v>
      </c>
      <c r="F11" s="148" t="s">
        <v>61</v>
      </c>
      <c r="G11" s="147" t="s">
        <v>62</v>
      </c>
      <c r="H11" s="147" t="s">
        <v>63</v>
      </c>
      <c r="I11" s="218"/>
    </row>
    <row r="12" spans="1:10" ht="12.75" customHeight="1" x14ac:dyDescent="0.2">
      <c r="A12" s="124"/>
      <c r="B12" s="109"/>
      <c r="C12" s="110"/>
      <c r="D12" s="111"/>
      <c r="E12" s="112"/>
      <c r="F12" s="112"/>
      <c r="G12" s="113">
        <f t="shared" ref="G12" si="0">IF(E12=0,0,D12/E12)</f>
        <v>0</v>
      </c>
      <c r="H12" s="113">
        <f t="shared" ref="H12" si="1">IF(F12&gt;E12,G12*E12,G12*F12)</f>
        <v>0</v>
      </c>
      <c r="I12" s="219" t="s">
        <v>84</v>
      </c>
    </row>
    <row r="13" spans="1:10" ht="12.75" customHeight="1" x14ac:dyDescent="0.2">
      <c r="A13" s="124"/>
      <c r="B13" s="109"/>
      <c r="C13" s="110"/>
      <c r="D13" s="111"/>
      <c r="E13" s="112"/>
      <c r="F13" s="112"/>
      <c r="G13" s="113">
        <f t="shared" ref="G13:G76" si="2">IF(E13=0,0,D13/E13)</f>
        <v>0</v>
      </c>
      <c r="H13" s="113">
        <f t="shared" ref="H13:H76" si="3">IF(F13&gt;E13,G13*E13,G13*F13)</f>
        <v>0</v>
      </c>
      <c r="I13" s="219" t="s">
        <v>84</v>
      </c>
    </row>
    <row r="14" spans="1:10" ht="12.75" customHeight="1" x14ac:dyDescent="0.2">
      <c r="A14" s="124"/>
      <c r="B14" s="109"/>
      <c r="C14" s="110"/>
      <c r="D14" s="111"/>
      <c r="E14" s="112"/>
      <c r="F14" s="112"/>
      <c r="G14" s="113">
        <f t="shared" si="2"/>
        <v>0</v>
      </c>
      <c r="H14" s="113">
        <f t="shared" si="3"/>
        <v>0</v>
      </c>
      <c r="I14" s="219" t="s">
        <v>84</v>
      </c>
    </row>
    <row r="15" spans="1:10" ht="12.75" customHeight="1" x14ac:dyDescent="0.2">
      <c r="A15" s="124"/>
      <c r="B15" s="109"/>
      <c r="C15" s="110"/>
      <c r="D15" s="111"/>
      <c r="E15" s="112"/>
      <c r="F15" s="112"/>
      <c r="G15" s="113">
        <f t="shared" si="2"/>
        <v>0</v>
      </c>
      <c r="H15" s="113">
        <f t="shared" si="3"/>
        <v>0</v>
      </c>
      <c r="I15" s="219" t="s">
        <v>84</v>
      </c>
    </row>
    <row r="16" spans="1:10" ht="12.75" customHeight="1" x14ac:dyDescent="0.2">
      <c r="A16" s="124"/>
      <c r="B16" s="109"/>
      <c r="C16" s="110"/>
      <c r="D16" s="111"/>
      <c r="E16" s="112"/>
      <c r="F16" s="112"/>
      <c r="G16" s="113">
        <f t="shared" si="2"/>
        <v>0</v>
      </c>
      <c r="H16" s="113">
        <f t="shared" si="3"/>
        <v>0</v>
      </c>
      <c r="I16" s="219" t="s">
        <v>84</v>
      </c>
    </row>
    <row r="17" spans="1:10" ht="12.75" customHeight="1" x14ac:dyDescent="0.2">
      <c r="A17" s="124"/>
      <c r="B17" s="109"/>
      <c r="C17" s="110"/>
      <c r="D17" s="111"/>
      <c r="E17" s="112"/>
      <c r="F17" s="112"/>
      <c r="G17" s="113">
        <f t="shared" si="2"/>
        <v>0</v>
      </c>
      <c r="H17" s="113">
        <f t="shared" si="3"/>
        <v>0</v>
      </c>
      <c r="I17" s="219" t="s">
        <v>84</v>
      </c>
    </row>
    <row r="18" spans="1:10" ht="12.75" customHeight="1" x14ac:dyDescent="0.2">
      <c r="A18" s="124"/>
      <c r="B18" s="109"/>
      <c r="C18" s="110"/>
      <c r="D18" s="111"/>
      <c r="E18" s="112"/>
      <c r="F18" s="112"/>
      <c r="G18" s="113">
        <f t="shared" si="2"/>
        <v>0</v>
      </c>
      <c r="H18" s="113">
        <f t="shared" si="3"/>
        <v>0</v>
      </c>
      <c r="I18" s="219" t="s">
        <v>84</v>
      </c>
    </row>
    <row r="19" spans="1:10" ht="12.75" customHeight="1" x14ac:dyDescent="0.2">
      <c r="A19" s="124"/>
      <c r="B19" s="109"/>
      <c r="C19" s="110"/>
      <c r="D19" s="111"/>
      <c r="E19" s="112"/>
      <c r="F19" s="112"/>
      <c r="G19" s="113">
        <f t="shared" si="2"/>
        <v>0</v>
      </c>
      <c r="H19" s="113">
        <f t="shared" si="3"/>
        <v>0</v>
      </c>
      <c r="I19" s="219" t="s">
        <v>84</v>
      </c>
      <c r="J19" s="248"/>
    </row>
    <row r="20" spans="1:10" ht="12.75" customHeight="1" x14ac:dyDescent="0.2">
      <c r="A20" s="124"/>
      <c r="B20" s="109"/>
      <c r="C20" s="110"/>
      <c r="D20" s="111"/>
      <c r="E20" s="112"/>
      <c r="F20" s="112"/>
      <c r="G20" s="113">
        <f t="shared" si="2"/>
        <v>0</v>
      </c>
      <c r="H20" s="113">
        <f t="shared" si="3"/>
        <v>0</v>
      </c>
      <c r="I20" s="219" t="s">
        <v>84</v>
      </c>
    </row>
    <row r="21" spans="1:10" ht="12.75" customHeight="1" x14ac:dyDescent="0.2">
      <c r="A21" s="124"/>
      <c r="B21" s="109"/>
      <c r="C21" s="110"/>
      <c r="D21" s="111"/>
      <c r="E21" s="112"/>
      <c r="F21" s="112"/>
      <c r="G21" s="113">
        <f t="shared" si="2"/>
        <v>0</v>
      </c>
      <c r="H21" s="113">
        <f t="shared" si="3"/>
        <v>0</v>
      </c>
      <c r="I21" s="219" t="s">
        <v>84</v>
      </c>
    </row>
    <row r="22" spans="1:10" ht="12.75" customHeight="1" x14ac:dyDescent="0.2">
      <c r="A22" s="124"/>
      <c r="B22" s="109"/>
      <c r="C22" s="110"/>
      <c r="D22" s="111"/>
      <c r="E22" s="112"/>
      <c r="F22" s="112"/>
      <c r="G22" s="113">
        <f t="shared" si="2"/>
        <v>0</v>
      </c>
      <c r="H22" s="113">
        <f t="shared" si="3"/>
        <v>0</v>
      </c>
      <c r="I22" s="219" t="s">
        <v>84</v>
      </c>
    </row>
    <row r="23" spans="1:10" ht="12.75" customHeight="1" x14ac:dyDescent="0.2">
      <c r="A23" s="124"/>
      <c r="B23" s="109"/>
      <c r="C23" s="110"/>
      <c r="D23" s="111"/>
      <c r="E23" s="112"/>
      <c r="F23" s="112"/>
      <c r="G23" s="113">
        <f t="shared" si="2"/>
        <v>0</v>
      </c>
      <c r="H23" s="113">
        <f t="shared" si="3"/>
        <v>0</v>
      </c>
      <c r="I23" s="219" t="s">
        <v>84</v>
      </c>
    </row>
    <row r="24" spans="1:10" ht="12.75" customHeight="1" x14ac:dyDescent="0.2">
      <c r="A24" s="124"/>
      <c r="B24" s="109"/>
      <c r="C24" s="110"/>
      <c r="D24" s="111"/>
      <c r="E24" s="112"/>
      <c r="F24" s="112"/>
      <c r="G24" s="113">
        <f t="shared" si="2"/>
        <v>0</v>
      </c>
      <c r="H24" s="113">
        <f t="shared" si="3"/>
        <v>0</v>
      </c>
      <c r="I24" s="219" t="s">
        <v>84</v>
      </c>
    </row>
    <row r="25" spans="1:10" ht="12.75" customHeight="1" x14ac:dyDescent="0.2">
      <c r="A25" s="124"/>
      <c r="B25" s="109"/>
      <c r="C25" s="110"/>
      <c r="D25" s="111"/>
      <c r="E25" s="112"/>
      <c r="F25" s="112"/>
      <c r="G25" s="113">
        <f t="shared" si="2"/>
        <v>0</v>
      </c>
      <c r="H25" s="113">
        <f t="shared" si="3"/>
        <v>0</v>
      </c>
      <c r="I25" s="219" t="s">
        <v>84</v>
      </c>
    </row>
    <row r="26" spans="1:10" ht="12.75" customHeight="1" thickBot="1" x14ac:dyDescent="0.25">
      <c r="A26" s="124"/>
      <c r="B26" s="109"/>
      <c r="C26" s="110"/>
      <c r="D26" s="111"/>
      <c r="E26" s="112"/>
      <c r="F26" s="112"/>
      <c r="G26" s="113">
        <f t="shared" si="2"/>
        <v>0</v>
      </c>
      <c r="H26" s="113">
        <f t="shared" si="3"/>
        <v>0</v>
      </c>
      <c r="I26" s="219" t="s">
        <v>84</v>
      </c>
    </row>
    <row r="27" spans="1:10" ht="12.75" hidden="1" customHeight="1" x14ac:dyDescent="0.2">
      <c r="A27" s="124"/>
      <c r="B27" s="109"/>
      <c r="C27" s="110"/>
      <c r="D27" s="111"/>
      <c r="E27" s="112"/>
      <c r="F27" s="112"/>
      <c r="G27" s="113">
        <f t="shared" si="2"/>
        <v>0</v>
      </c>
      <c r="H27" s="113">
        <f t="shared" si="3"/>
        <v>0</v>
      </c>
      <c r="I27" s="219" t="str">
        <f>IF(OR(A12 &lt;&gt;"", A13 &lt;&gt;"", A14 &lt;&gt;"", A15 &lt;&gt;"", A16&lt;&gt;""),"ja","")</f>
        <v/>
      </c>
    </row>
    <row r="28" spans="1:10" ht="12.75" hidden="1" customHeight="1" x14ac:dyDescent="0.2">
      <c r="A28" s="124"/>
      <c r="B28" s="109"/>
      <c r="C28" s="110"/>
      <c r="D28" s="111"/>
      <c r="E28" s="112"/>
      <c r="F28" s="112"/>
      <c r="G28" s="113">
        <f t="shared" si="2"/>
        <v>0</v>
      </c>
      <c r="H28" s="113">
        <f t="shared" si="3"/>
        <v>0</v>
      </c>
      <c r="I28" s="219" t="str">
        <f t="shared" ref="I28:I91" si="4">IF(OR(A13 &lt;&gt;"", A14 &lt;&gt;"", A15 &lt;&gt;"", A16 &lt;&gt;"", A17&lt;&gt;""),"ja","")</f>
        <v/>
      </c>
    </row>
    <row r="29" spans="1:10" ht="12.75" hidden="1" customHeight="1" x14ac:dyDescent="0.2">
      <c r="A29" s="124"/>
      <c r="B29" s="109"/>
      <c r="C29" s="110"/>
      <c r="D29" s="111"/>
      <c r="E29" s="112"/>
      <c r="F29" s="112"/>
      <c r="G29" s="113">
        <f t="shared" si="2"/>
        <v>0</v>
      </c>
      <c r="H29" s="113">
        <f t="shared" si="3"/>
        <v>0</v>
      </c>
      <c r="I29" s="219" t="str">
        <f t="shared" si="4"/>
        <v/>
      </c>
    </row>
    <row r="30" spans="1:10" ht="12.75" hidden="1" customHeight="1" x14ac:dyDescent="0.2">
      <c r="A30" s="124"/>
      <c r="B30" s="109"/>
      <c r="C30" s="110"/>
      <c r="D30" s="111"/>
      <c r="E30" s="112"/>
      <c r="F30" s="112"/>
      <c r="G30" s="113">
        <f t="shared" si="2"/>
        <v>0</v>
      </c>
      <c r="H30" s="113">
        <f t="shared" si="3"/>
        <v>0</v>
      </c>
      <c r="I30" s="219" t="str">
        <f t="shared" si="4"/>
        <v/>
      </c>
    </row>
    <row r="31" spans="1:10" ht="12.75" hidden="1" customHeight="1" x14ac:dyDescent="0.2">
      <c r="A31" s="124"/>
      <c r="B31" s="109"/>
      <c r="C31" s="110"/>
      <c r="D31" s="111"/>
      <c r="E31" s="112"/>
      <c r="F31" s="112"/>
      <c r="G31" s="113">
        <f t="shared" si="2"/>
        <v>0</v>
      </c>
      <c r="H31" s="113">
        <f t="shared" si="3"/>
        <v>0</v>
      </c>
      <c r="I31" s="219" t="str">
        <f t="shared" si="4"/>
        <v/>
      </c>
    </row>
    <row r="32" spans="1:10" ht="12.75" hidden="1" customHeight="1" x14ac:dyDescent="0.2">
      <c r="A32" s="124"/>
      <c r="B32" s="109"/>
      <c r="C32" s="110"/>
      <c r="D32" s="111"/>
      <c r="E32" s="112"/>
      <c r="F32" s="112"/>
      <c r="G32" s="113">
        <f t="shared" si="2"/>
        <v>0</v>
      </c>
      <c r="H32" s="113">
        <f t="shared" si="3"/>
        <v>0</v>
      </c>
      <c r="I32" s="219" t="str">
        <f t="shared" si="4"/>
        <v/>
      </c>
    </row>
    <row r="33" spans="1:9" ht="12.75" hidden="1" customHeight="1" x14ac:dyDescent="0.2">
      <c r="A33" s="124"/>
      <c r="B33" s="109"/>
      <c r="C33" s="110"/>
      <c r="D33" s="111"/>
      <c r="E33" s="112"/>
      <c r="F33" s="112"/>
      <c r="G33" s="113">
        <f t="shared" si="2"/>
        <v>0</v>
      </c>
      <c r="H33" s="113">
        <f t="shared" si="3"/>
        <v>0</v>
      </c>
      <c r="I33" s="219" t="str">
        <f t="shared" si="4"/>
        <v/>
      </c>
    </row>
    <row r="34" spans="1:9" ht="12.75" hidden="1" customHeight="1" x14ac:dyDescent="0.2">
      <c r="A34" s="124"/>
      <c r="B34" s="109"/>
      <c r="C34" s="110"/>
      <c r="D34" s="111"/>
      <c r="E34" s="112"/>
      <c r="F34" s="112"/>
      <c r="G34" s="113">
        <f t="shared" si="2"/>
        <v>0</v>
      </c>
      <c r="H34" s="113">
        <f t="shared" si="3"/>
        <v>0</v>
      </c>
      <c r="I34" s="219" t="str">
        <f t="shared" si="4"/>
        <v/>
      </c>
    </row>
    <row r="35" spans="1:9" ht="12.75" hidden="1" customHeight="1" x14ac:dyDescent="0.2">
      <c r="A35" s="124"/>
      <c r="B35" s="109"/>
      <c r="C35" s="110"/>
      <c r="D35" s="111"/>
      <c r="E35" s="112"/>
      <c r="F35" s="112"/>
      <c r="G35" s="113">
        <f t="shared" si="2"/>
        <v>0</v>
      </c>
      <c r="H35" s="113">
        <f t="shared" si="3"/>
        <v>0</v>
      </c>
      <c r="I35" s="219" t="str">
        <f t="shared" si="4"/>
        <v/>
      </c>
    </row>
    <row r="36" spans="1:9" ht="12.75" hidden="1" customHeight="1" x14ac:dyDescent="0.2">
      <c r="A36" s="124"/>
      <c r="B36" s="109"/>
      <c r="C36" s="110"/>
      <c r="D36" s="111"/>
      <c r="E36" s="112"/>
      <c r="F36" s="112"/>
      <c r="G36" s="113">
        <f t="shared" si="2"/>
        <v>0</v>
      </c>
      <c r="H36" s="113">
        <f t="shared" si="3"/>
        <v>0</v>
      </c>
      <c r="I36" s="219" t="str">
        <f t="shared" si="4"/>
        <v/>
      </c>
    </row>
    <row r="37" spans="1:9" ht="12.75" hidden="1" customHeight="1" x14ac:dyDescent="0.2">
      <c r="A37" s="124"/>
      <c r="B37" s="109"/>
      <c r="C37" s="110"/>
      <c r="D37" s="111"/>
      <c r="E37" s="112"/>
      <c r="F37" s="112"/>
      <c r="G37" s="113">
        <f t="shared" si="2"/>
        <v>0</v>
      </c>
      <c r="H37" s="113">
        <f t="shared" si="3"/>
        <v>0</v>
      </c>
      <c r="I37" s="219" t="str">
        <f t="shared" si="4"/>
        <v/>
      </c>
    </row>
    <row r="38" spans="1:9" ht="12.75" hidden="1" customHeight="1" x14ac:dyDescent="0.2">
      <c r="A38" s="124"/>
      <c r="B38" s="109"/>
      <c r="C38" s="110"/>
      <c r="D38" s="111"/>
      <c r="E38" s="112"/>
      <c r="F38" s="112"/>
      <c r="G38" s="113">
        <f t="shared" si="2"/>
        <v>0</v>
      </c>
      <c r="H38" s="113">
        <f t="shared" si="3"/>
        <v>0</v>
      </c>
      <c r="I38" s="219" t="str">
        <f t="shared" si="4"/>
        <v/>
      </c>
    </row>
    <row r="39" spans="1:9" ht="12.75" hidden="1" customHeight="1" x14ac:dyDescent="0.2">
      <c r="A39" s="124"/>
      <c r="B39" s="109"/>
      <c r="C39" s="110"/>
      <c r="D39" s="111"/>
      <c r="E39" s="112"/>
      <c r="F39" s="112"/>
      <c r="G39" s="113">
        <f t="shared" si="2"/>
        <v>0</v>
      </c>
      <c r="H39" s="113">
        <f t="shared" si="3"/>
        <v>0</v>
      </c>
      <c r="I39" s="219" t="str">
        <f t="shared" si="4"/>
        <v/>
      </c>
    </row>
    <row r="40" spans="1:9" ht="12.75" hidden="1" customHeight="1" x14ac:dyDescent="0.2">
      <c r="A40" s="124"/>
      <c r="B40" s="109"/>
      <c r="C40" s="110"/>
      <c r="D40" s="111"/>
      <c r="E40" s="112"/>
      <c r="F40" s="112"/>
      <c r="G40" s="113">
        <f t="shared" si="2"/>
        <v>0</v>
      </c>
      <c r="H40" s="113">
        <f t="shared" si="3"/>
        <v>0</v>
      </c>
      <c r="I40" s="219" t="str">
        <f t="shared" si="4"/>
        <v/>
      </c>
    </row>
    <row r="41" spans="1:9" ht="12.75" hidden="1" customHeight="1" x14ac:dyDescent="0.2">
      <c r="A41" s="124"/>
      <c r="B41" s="109"/>
      <c r="C41" s="110"/>
      <c r="D41" s="111"/>
      <c r="E41" s="112"/>
      <c r="F41" s="112"/>
      <c r="G41" s="113">
        <f t="shared" si="2"/>
        <v>0</v>
      </c>
      <c r="H41" s="113">
        <f t="shared" si="3"/>
        <v>0</v>
      </c>
      <c r="I41" s="219" t="str">
        <f t="shared" si="4"/>
        <v/>
      </c>
    </row>
    <row r="42" spans="1:9" ht="12.75" hidden="1" customHeight="1" x14ac:dyDescent="0.2">
      <c r="A42" s="124"/>
      <c r="B42" s="109"/>
      <c r="C42" s="110"/>
      <c r="D42" s="111"/>
      <c r="E42" s="112"/>
      <c r="F42" s="112"/>
      <c r="G42" s="113">
        <f t="shared" si="2"/>
        <v>0</v>
      </c>
      <c r="H42" s="113">
        <f t="shared" si="3"/>
        <v>0</v>
      </c>
      <c r="I42" s="219" t="str">
        <f t="shared" si="4"/>
        <v/>
      </c>
    </row>
    <row r="43" spans="1:9" ht="12.75" hidden="1" customHeight="1" x14ac:dyDescent="0.2">
      <c r="A43" s="124"/>
      <c r="B43" s="109"/>
      <c r="C43" s="110"/>
      <c r="D43" s="111"/>
      <c r="E43" s="112"/>
      <c r="F43" s="112"/>
      <c r="G43" s="113">
        <f t="shared" si="2"/>
        <v>0</v>
      </c>
      <c r="H43" s="113">
        <f t="shared" si="3"/>
        <v>0</v>
      </c>
      <c r="I43" s="219" t="str">
        <f t="shared" si="4"/>
        <v/>
      </c>
    </row>
    <row r="44" spans="1:9" ht="12.75" hidden="1" customHeight="1" x14ac:dyDescent="0.2">
      <c r="A44" s="124"/>
      <c r="B44" s="109"/>
      <c r="C44" s="110"/>
      <c r="D44" s="111"/>
      <c r="E44" s="112"/>
      <c r="F44" s="112"/>
      <c r="G44" s="113">
        <f t="shared" si="2"/>
        <v>0</v>
      </c>
      <c r="H44" s="113">
        <f t="shared" si="3"/>
        <v>0</v>
      </c>
      <c r="I44" s="219" t="str">
        <f t="shared" si="4"/>
        <v/>
      </c>
    </row>
    <row r="45" spans="1:9" ht="12.75" hidden="1" customHeight="1" x14ac:dyDescent="0.2">
      <c r="A45" s="124"/>
      <c r="B45" s="109"/>
      <c r="C45" s="110"/>
      <c r="D45" s="111"/>
      <c r="E45" s="112"/>
      <c r="F45" s="112"/>
      <c r="G45" s="113">
        <f t="shared" si="2"/>
        <v>0</v>
      </c>
      <c r="H45" s="113">
        <f t="shared" si="3"/>
        <v>0</v>
      </c>
      <c r="I45" s="219" t="str">
        <f t="shared" si="4"/>
        <v/>
      </c>
    </row>
    <row r="46" spans="1:9" ht="12.75" hidden="1" customHeight="1" x14ac:dyDescent="0.2">
      <c r="A46" s="124"/>
      <c r="B46" s="109"/>
      <c r="C46" s="110"/>
      <c r="D46" s="111"/>
      <c r="E46" s="112"/>
      <c r="F46" s="112"/>
      <c r="G46" s="113">
        <f t="shared" si="2"/>
        <v>0</v>
      </c>
      <c r="H46" s="113">
        <f t="shared" si="3"/>
        <v>0</v>
      </c>
      <c r="I46" s="219" t="str">
        <f t="shared" si="4"/>
        <v/>
      </c>
    </row>
    <row r="47" spans="1:9" ht="12.75" hidden="1" customHeight="1" x14ac:dyDescent="0.2">
      <c r="A47" s="124"/>
      <c r="B47" s="109"/>
      <c r="C47" s="110"/>
      <c r="D47" s="111"/>
      <c r="E47" s="112"/>
      <c r="F47" s="112"/>
      <c r="G47" s="113">
        <f t="shared" si="2"/>
        <v>0</v>
      </c>
      <c r="H47" s="113">
        <f t="shared" si="3"/>
        <v>0</v>
      </c>
      <c r="I47" s="219" t="str">
        <f t="shared" si="4"/>
        <v/>
      </c>
    </row>
    <row r="48" spans="1:9" ht="12.75" hidden="1" customHeight="1" x14ac:dyDescent="0.2">
      <c r="A48" s="124"/>
      <c r="B48" s="109"/>
      <c r="C48" s="110"/>
      <c r="D48" s="111"/>
      <c r="E48" s="112"/>
      <c r="F48" s="112"/>
      <c r="G48" s="113">
        <f t="shared" si="2"/>
        <v>0</v>
      </c>
      <c r="H48" s="113">
        <f t="shared" si="3"/>
        <v>0</v>
      </c>
      <c r="I48" s="219" t="str">
        <f t="shared" si="4"/>
        <v/>
      </c>
    </row>
    <row r="49" spans="1:9" ht="12.75" hidden="1" customHeight="1" x14ac:dyDescent="0.2">
      <c r="A49" s="124"/>
      <c r="B49" s="109"/>
      <c r="C49" s="110"/>
      <c r="D49" s="111"/>
      <c r="E49" s="112"/>
      <c r="F49" s="112"/>
      <c r="G49" s="113">
        <f t="shared" si="2"/>
        <v>0</v>
      </c>
      <c r="H49" s="113">
        <f t="shared" si="3"/>
        <v>0</v>
      </c>
      <c r="I49" s="219" t="str">
        <f t="shared" si="4"/>
        <v/>
      </c>
    </row>
    <row r="50" spans="1:9" ht="12.75" hidden="1" customHeight="1" x14ac:dyDescent="0.2">
      <c r="A50" s="124"/>
      <c r="B50" s="109"/>
      <c r="C50" s="110"/>
      <c r="D50" s="111"/>
      <c r="E50" s="112"/>
      <c r="F50" s="112"/>
      <c r="G50" s="113">
        <f t="shared" si="2"/>
        <v>0</v>
      </c>
      <c r="H50" s="113">
        <f t="shared" si="3"/>
        <v>0</v>
      </c>
      <c r="I50" s="219" t="str">
        <f t="shared" si="4"/>
        <v/>
      </c>
    </row>
    <row r="51" spans="1:9" ht="12.75" hidden="1" customHeight="1" x14ac:dyDescent="0.2">
      <c r="A51" s="124"/>
      <c r="B51" s="109"/>
      <c r="C51" s="110"/>
      <c r="D51" s="111"/>
      <c r="E51" s="112"/>
      <c r="F51" s="112"/>
      <c r="G51" s="113">
        <f t="shared" si="2"/>
        <v>0</v>
      </c>
      <c r="H51" s="113">
        <f t="shared" si="3"/>
        <v>0</v>
      </c>
      <c r="I51" s="219" t="str">
        <f t="shared" si="4"/>
        <v/>
      </c>
    </row>
    <row r="52" spans="1:9" ht="12.75" hidden="1" customHeight="1" x14ac:dyDescent="0.2">
      <c r="A52" s="124"/>
      <c r="B52" s="109"/>
      <c r="C52" s="110"/>
      <c r="D52" s="111"/>
      <c r="E52" s="112"/>
      <c r="F52" s="112"/>
      <c r="G52" s="113">
        <f t="shared" si="2"/>
        <v>0</v>
      </c>
      <c r="H52" s="113">
        <f t="shared" si="3"/>
        <v>0</v>
      </c>
      <c r="I52" s="219" t="str">
        <f t="shared" si="4"/>
        <v/>
      </c>
    </row>
    <row r="53" spans="1:9" ht="12.75" hidden="1" customHeight="1" x14ac:dyDescent="0.2">
      <c r="A53" s="124"/>
      <c r="B53" s="109"/>
      <c r="C53" s="110"/>
      <c r="D53" s="111"/>
      <c r="E53" s="112"/>
      <c r="F53" s="112"/>
      <c r="G53" s="113">
        <f t="shared" si="2"/>
        <v>0</v>
      </c>
      <c r="H53" s="113">
        <f t="shared" si="3"/>
        <v>0</v>
      </c>
      <c r="I53" s="219" t="str">
        <f t="shared" si="4"/>
        <v/>
      </c>
    </row>
    <row r="54" spans="1:9" ht="12.75" hidden="1" customHeight="1" x14ac:dyDescent="0.2">
      <c r="A54" s="124"/>
      <c r="B54" s="109"/>
      <c r="C54" s="110"/>
      <c r="D54" s="111"/>
      <c r="E54" s="112"/>
      <c r="F54" s="112"/>
      <c r="G54" s="113">
        <f t="shared" si="2"/>
        <v>0</v>
      </c>
      <c r="H54" s="113">
        <f t="shared" si="3"/>
        <v>0</v>
      </c>
      <c r="I54" s="219" t="str">
        <f t="shared" si="4"/>
        <v/>
      </c>
    </row>
    <row r="55" spans="1:9" ht="12.75" hidden="1" customHeight="1" x14ac:dyDescent="0.2">
      <c r="A55" s="124"/>
      <c r="B55" s="109"/>
      <c r="C55" s="110"/>
      <c r="D55" s="111"/>
      <c r="E55" s="112"/>
      <c r="F55" s="112"/>
      <c r="G55" s="113">
        <f t="shared" si="2"/>
        <v>0</v>
      </c>
      <c r="H55" s="113">
        <f t="shared" si="3"/>
        <v>0</v>
      </c>
      <c r="I55" s="219" t="str">
        <f t="shared" si="4"/>
        <v/>
      </c>
    </row>
    <row r="56" spans="1:9" ht="12.75" hidden="1" customHeight="1" x14ac:dyDescent="0.2">
      <c r="A56" s="124"/>
      <c r="B56" s="109"/>
      <c r="C56" s="110"/>
      <c r="D56" s="111"/>
      <c r="E56" s="112"/>
      <c r="F56" s="112"/>
      <c r="G56" s="113">
        <f t="shared" si="2"/>
        <v>0</v>
      </c>
      <c r="H56" s="113">
        <f t="shared" si="3"/>
        <v>0</v>
      </c>
      <c r="I56" s="219" t="str">
        <f t="shared" si="4"/>
        <v/>
      </c>
    </row>
    <row r="57" spans="1:9" ht="12.75" hidden="1" customHeight="1" x14ac:dyDescent="0.2">
      <c r="A57" s="124"/>
      <c r="B57" s="109"/>
      <c r="C57" s="110"/>
      <c r="D57" s="111"/>
      <c r="E57" s="112"/>
      <c r="F57" s="112"/>
      <c r="G57" s="113">
        <f t="shared" si="2"/>
        <v>0</v>
      </c>
      <c r="H57" s="113">
        <f t="shared" si="3"/>
        <v>0</v>
      </c>
      <c r="I57" s="219" t="str">
        <f t="shared" si="4"/>
        <v/>
      </c>
    </row>
    <row r="58" spans="1:9" ht="12.75" hidden="1" customHeight="1" x14ac:dyDescent="0.2">
      <c r="A58" s="124"/>
      <c r="B58" s="109"/>
      <c r="C58" s="110"/>
      <c r="D58" s="111"/>
      <c r="E58" s="112"/>
      <c r="F58" s="112"/>
      <c r="G58" s="113">
        <f t="shared" si="2"/>
        <v>0</v>
      </c>
      <c r="H58" s="113">
        <f t="shared" si="3"/>
        <v>0</v>
      </c>
      <c r="I58" s="219" t="str">
        <f t="shared" si="4"/>
        <v/>
      </c>
    </row>
    <row r="59" spans="1:9" ht="12.75" hidden="1" customHeight="1" x14ac:dyDescent="0.2">
      <c r="A59" s="124"/>
      <c r="B59" s="109"/>
      <c r="C59" s="110"/>
      <c r="D59" s="111"/>
      <c r="E59" s="112"/>
      <c r="F59" s="112"/>
      <c r="G59" s="113">
        <f t="shared" si="2"/>
        <v>0</v>
      </c>
      <c r="H59" s="113">
        <f t="shared" si="3"/>
        <v>0</v>
      </c>
      <c r="I59" s="219" t="str">
        <f t="shared" si="4"/>
        <v/>
      </c>
    </row>
    <row r="60" spans="1:9" ht="12.75" hidden="1" customHeight="1" x14ac:dyDescent="0.2">
      <c r="A60" s="124"/>
      <c r="B60" s="109"/>
      <c r="C60" s="110"/>
      <c r="D60" s="111"/>
      <c r="E60" s="112"/>
      <c r="F60" s="112"/>
      <c r="G60" s="113">
        <f t="shared" si="2"/>
        <v>0</v>
      </c>
      <c r="H60" s="113">
        <f t="shared" si="3"/>
        <v>0</v>
      </c>
      <c r="I60" s="219" t="str">
        <f t="shared" si="4"/>
        <v/>
      </c>
    </row>
    <row r="61" spans="1:9" ht="12.75" hidden="1" customHeight="1" x14ac:dyDescent="0.2">
      <c r="A61" s="124"/>
      <c r="B61" s="109"/>
      <c r="C61" s="110"/>
      <c r="D61" s="111"/>
      <c r="E61" s="112"/>
      <c r="F61" s="112"/>
      <c r="G61" s="113">
        <f t="shared" si="2"/>
        <v>0</v>
      </c>
      <c r="H61" s="113">
        <f t="shared" si="3"/>
        <v>0</v>
      </c>
      <c r="I61" s="219" t="str">
        <f t="shared" si="4"/>
        <v/>
      </c>
    </row>
    <row r="62" spans="1:9" ht="12.75" hidden="1" customHeight="1" x14ac:dyDescent="0.2">
      <c r="A62" s="124"/>
      <c r="B62" s="109"/>
      <c r="C62" s="110"/>
      <c r="D62" s="111"/>
      <c r="E62" s="112"/>
      <c r="F62" s="112"/>
      <c r="G62" s="113">
        <f t="shared" si="2"/>
        <v>0</v>
      </c>
      <c r="H62" s="113">
        <f t="shared" si="3"/>
        <v>0</v>
      </c>
      <c r="I62" s="219" t="str">
        <f t="shared" si="4"/>
        <v/>
      </c>
    </row>
    <row r="63" spans="1:9" ht="12.75" hidden="1" customHeight="1" x14ac:dyDescent="0.2">
      <c r="A63" s="124"/>
      <c r="B63" s="109"/>
      <c r="C63" s="110"/>
      <c r="D63" s="111"/>
      <c r="E63" s="112"/>
      <c r="F63" s="112"/>
      <c r="G63" s="113">
        <f t="shared" si="2"/>
        <v>0</v>
      </c>
      <c r="H63" s="113">
        <f t="shared" si="3"/>
        <v>0</v>
      </c>
      <c r="I63" s="219" t="str">
        <f t="shared" si="4"/>
        <v/>
      </c>
    </row>
    <row r="64" spans="1:9" ht="12.75" hidden="1" customHeight="1" x14ac:dyDescent="0.2">
      <c r="A64" s="124"/>
      <c r="B64" s="109"/>
      <c r="C64" s="110"/>
      <c r="D64" s="111"/>
      <c r="E64" s="112"/>
      <c r="F64" s="112"/>
      <c r="G64" s="113">
        <f t="shared" si="2"/>
        <v>0</v>
      </c>
      <c r="H64" s="113">
        <f t="shared" si="3"/>
        <v>0</v>
      </c>
      <c r="I64" s="219" t="str">
        <f t="shared" si="4"/>
        <v/>
      </c>
    </row>
    <row r="65" spans="1:9" ht="12.75" hidden="1" customHeight="1" x14ac:dyDescent="0.2">
      <c r="A65" s="124"/>
      <c r="B65" s="109"/>
      <c r="C65" s="110"/>
      <c r="D65" s="111"/>
      <c r="E65" s="112"/>
      <c r="F65" s="112"/>
      <c r="G65" s="113">
        <f t="shared" si="2"/>
        <v>0</v>
      </c>
      <c r="H65" s="113">
        <f t="shared" si="3"/>
        <v>0</v>
      </c>
      <c r="I65" s="219" t="str">
        <f t="shared" si="4"/>
        <v/>
      </c>
    </row>
    <row r="66" spans="1:9" ht="12.75" hidden="1" customHeight="1" x14ac:dyDescent="0.2">
      <c r="A66" s="124"/>
      <c r="B66" s="109"/>
      <c r="C66" s="110"/>
      <c r="D66" s="111"/>
      <c r="E66" s="112"/>
      <c r="F66" s="112"/>
      <c r="G66" s="113">
        <f t="shared" si="2"/>
        <v>0</v>
      </c>
      <c r="H66" s="113">
        <f t="shared" si="3"/>
        <v>0</v>
      </c>
      <c r="I66" s="219" t="str">
        <f t="shared" si="4"/>
        <v/>
      </c>
    </row>
    <row r="67" spans="1:9" ht="12.75" hidden="1" customHeight="1" x14ac:dyDescent="0.2">
      <c r="A67" s="124"/>
      <c r="B67" s="109"/>
      <c r="C67" s="110"/>
      <c r="D67" s="111"/>
      <c r="E67" s="112"/>
      <c r="F67" s="112"/>
      <c r="G67" s="113">
        <f t="shared" si="2"/>
        <v>0</v>
      </c>
      <c r="H67" s="113">
        <f t="shared" si="3"/>
        <v>0</v>
      </c>
      <c r="I67" s="219" t="str">
        <f t="shared" si="4"/>
        <v/>
      </c>
    </row>
    <row r="68" spans="1:9" ht="12.75" hidden="1" customHeight="1" x14ac:dyDescent="0.2">
      <c r="A68" s="124"/>
      <c r="B68" s="109"/>
      <c r="C68" s="110"/>
      <c r="D68" s="111"/>
      <c r="E68" s="112"/>
      <c r="F68" s="112"/>
      <c r="G68" s="113">
        <f t="shared" si="2"/>
        <v>0</v>
      </c>
      <c r="H68" s="113">
        <f t="shared" si="3"/>
        <v>0</v>
      </c>
      <c r="I68" s="219" t="str">
        <f t="shared" si="4"/>
        <v/>
      </c>
    </row>
    <row r="69" spans="1:9" ht="12.75" hidden="1" customHeight="1" x14ac:dyDescent="0.2">
      <c r="A69" s="124"/>
      <c r="B69" s="109"/>
      <c r="C69" s="110"/>
      <c r="D69" s="111"/>
      <c r="E69" s="112"/>
      <c r="F69" s="112"/>
      <c r="G69" s="113">
        <f t="shared" si="2"/>
        <v>0</v>
      </c>
      <c r="H69" s="113">
        <f t="shared" si="3"/>
        <v>0</v>
      </c>
      <c r="I69" s="219" t="str">
        <f t="shared" si="4"/>
        <v/>
      </c>
    </row>
    <row r="70" spans="1:9" ht="12.75" hidden="1" customHeight="1" x14ac:dyDescent="0.2">
      <c r="A70" s="124"/>
      <c r="B70" s="109"/>
      <c r="C70" s="110"/>
      <c r="D70" s="111"/>
      <c r="E70" s="112"/>
      <c r="F70" s="112"/>
      <c r="G70" s="113">
        <f t="shared" si="2"/>
        <v>0</v>
      </c>
      <c r="H70" s="113">
        <f t="shared" si="3"/>
        <v>0</v>
      </c>
      <c r="I70" s="219" t="str">
        <f t="shared" si="4"/>
        <v/>
      </c>
    </row>
    <row r="71" spans="1:9" ht="12.75" hidden="1" customHeight="1" x14ac:dyDescent="0.2">
      <c r="A71" s="124"/>
      <c r="B71" s="109"/>
      <c r="C71" s="110"/>
      <c r="D71" s="111"/>
      <c r="E71" s="112"/>
      <c r="F71" s="112"/>
      <c r="G71" s="113">
        <f t="shared" si="2"/>
        <v>0</v>
      </c>
      <c r="H71" s="113">
        <f t="shared" si="3"/>
        <v>0</v>
      </c>
      <c r="I71" s="219" t="str">
        <f t="shared" si="4"/>
        <v/>
      </c>
    </row>
    <row r="72" spans="1:9" ht="12.75" hidden="1" customHeight="1" x14ac:dyDescent="0.2">
      <c r="A72" s="124"/>
      <c r="B72" s="109"/>
      <c r="C72" s="110"/>
      <c r="D72" s="111"/>
      <c r="E72" s="112"/>
      <c r="F72" s="112"/>
      <c r="G72" s="113">
        <f t="shared" si="2"/>
        <v>0</v>
      </c>
      <c r="H72" s="113">
        <f t="shared" si="3"/>
        <v>0</v>
      </c>
      <c r="I72" s="219" t="str">
        <f t="shared" si="4"/>
        <v/>
      </c>
    </row>
    <row r="73" spans="1:9" ht="12.75" hidden="1" customHeight="1" x14ac:dyDescent="0.2">
      <c r="A73" s="124"/>
      <c r="B73" s="109"/>
      <c r="C73" s="110"/>
      <c r="D73" s="111"/>
      <c r="E73" s="112"/>
      <c r="F73" s="112"/>
      <c r="G73" s="113">
        <f t="shared" si="2"/>
        <v>0</v>
      </c>
      <c r="H73" s="113">
        <f t="shared" si="3"/>
        <v>0</v>
      </c>
      <c r="I73" s="219" t="str">
        <f t="shared" si="4"/>
        <v/>
      </c>
    </row>
    <row r="74" spans="1:9" ht="12.75" hidden="1" customHeight="1" x14ac:dyDescent="0.2">
      <c r="A74" s="124"/>
      <c r="B74" s="109"/>
      <c r="C74" s="110"/>
      <c r="D74" s="111"/>
      <c r="E74" s="112"/>
      <c r="F74" s="112"/>
      <c r="G74" s="113">
        <f t="shared" si="2"/>
        <v>0</v>
      </c>
      <c r="H74" s="113">
        <f t="shared" si="3"/>
        <v>0</v>
      </c>
      <c r="I74" s="219" t="str">
        <f t="shared" si="4"/>
        <v/>
      </c>
    </row>
    <row r="75" spans="1:9" ht="12.75" hidden="1" customHeight="1" x14ac:dyDescent="0.2">
      <c r="A75" s="124"/>
      <c r="B75" s="109"/>
      <c r="C75" s="110"/>
      <c r="D75" s="111"/>
      <c r="E75" s="112"/>
      <c r="F75" s="112"/>
      <c r="G75" s="113">
        <f t="shared" si="2"/>
        <v>0</v>
      </c>
      <c r="H75" s="113">
        <f t="shared" si="3"/>
        <v>0</v>
      </c>
      <c r="I75" s="219" t="str">
        <f t="shared" si="4"/>
        <v/>
      </c>
    </row>
    <row r="76" spans="1:9" ht="12.75" hidden="1" customHeight="1" x14ac:dyDescent="0.2">
      <c r="A76" s="124"/>
      <c r="B76" s="109"/>
      <c r="C76" s="110"/>
      <c r="D76" s="111"/>
      <c r="E76" s="112"/>
      <c r="F76" s="112"/>
      <c r="G76" s="113">
        <f t="shared" si="2"/>
        <v>0</v>
      </c>
      <c r="H76" s="113">
        <f t="shared" si="3"/>
        <v>0</v>
      </c>
      <c r="I76" s="219" t="str">
        <f t="shared" si="4"/>
        <v/>
      </c>
    </row>
    <row r="77" spans="1:9" ht="12.75" hidden="1" customHeight="1" x14ac:dyDescent="0.2">
      <c r="A77" s="124"/>
      <c r="B77" s="109"/>
      <c r="C77" s="110"/>
      <c r="D77" s="111"/>
      <c r="E77" s="112"/>
      <c r="F77" s="112"/>
      <c r="G77" s="113">
        <f t="shared" ref="G77:G140" si="5">IF(E77=0,0,D77/E77)</f>
        <v>0</v>
      </c>
      <c r="H77" s="113">
        <f t="shared" ref="H77:H140" si="6">IF(F77&gt;E77,G77*E77,G77*F77)</f>
        <v>0</v>
      </c>
      <c r="I77" s="219" t="str">
        <f t="shared" si="4"/>
        <v/>
      </c>
    </row>
    <row r="78" spans="1:9" ht="12.75" hidden="1" customHeight="1" x14ac:dyDescent="0.2">
      <c r="A78" s="124"/>
      <c r="B78" s="109"/>
      <c r="C78" s="110"/>
      <c r="D78" s="111"/>
      <c r="E78" s="112"/>
      <c r="F78" s="112"/>
      <c r="G78" s="113">
        <f t="shared" si="5"/>
        <v>0</v>
      </c>
      <c r="H78" s="113">
        <f t="shared" si="6"/>
        <v>0</v>
      </c>
      <c r="I78" s="219" t="str">
        <f t="shared" si="4"/>
        <v/>
      </c>
    </row>
    <row r="79" spans="1:9" ht="12.75" hidden="1" customHeight="1" x14ac:dyDescent="0.2">
      <c r="A79" s="124"/>
      <c r="B79" s="109"/>
      <c r="C79" s="110"/>
      <c r="D79" s="111"/>
      <c r="E79" s="112"/>
      <c r="F79" s="112"/>
      <c r="G79" s="113">
        <f t="shared" si="5"/>
        <v>0</v>
      </c>
      <c r="H79" s="113">
        <f t="shared" si="6"/>
        <v>0</v>
      </c>
      <c r="I79" s="219" t="str">
        <f t="shared" si="4"/>
        <v/>
      </c>
    </row>
    <row r="80" spans="1:9" ht="12.75" hidden="1" customHeight="1" x14ac:dyDescent="0.2">
      <c r="A80" s="124"/>
      <c r="B80" s="109"/>
      <c r="C80" s="110"/>
      <c r="D80" s="111"/>
      <c r="E80" s="112"/>
      <c r="F80" s="112"/>
      <c r="G80" s="113">
        <f t="shared" si="5"/>
        <v>0</v>
      </c>
      <c r="H80" s="113">
        <f t="shared" si="6"/>
        <v>0</v>
      </c>
      <c r="I80" s="219" t="str">
        <f t="shared" si="4"/>
        <v/>
      </c>
    </row>
    <row r="81" spans="1:9" ht="12.75" hidden="1" customHeight="1" x14ac:dyDescent="0.2">
      <c r="A81" s="124"/>
      <c r="B81" s="109"/>
      <c r="C81" s="110"/>
      <c r="D81" s="111"/>
      <c r="E81" s="112"/>
      <c r="F81" s="112"/>
      <c r="G81" s="113">
        <f t="shared" si="5"/>
        <v>0</v>
      </c>
      <c r="H81" s="113">
        <f t="shared" si="6"/>
        <v>0</v>
      </c>
      <c r="I81" s="219" t="str">
        <f t="shared" si="4"/>
        <v/>
      </c>
    </row>
    <row r="82" spans="1:9" ht="12.75" hidden="1" customHeight="1" x14ac:dyDescent="0.2">
      <c r="A82" s="124"/>
      <c r="B82" s="109"/>
      <c r="C82" s="110"/>
      <c r="D82" s="111"/>
      <c r="E82" s="112"/>
      <c r="F82" s="112"/>
      <c r="G82" s="113">
        <f t="shared" si="5"/>
        <v>0</v>
      </c>
      <c r="H82" s="113">
        <f t="shared" si="6"/>
        <v>0</v>
      </c>
      <c r="I82" s="219" t="str">
        <f t="shared" si="4"/>
        <v/>
      </c>
    </row>
    <row r="83" spans="1:9" ht="12.75" hidden="1" customHeight="1" x14ac:dyDescent="0.2">
      <c r="A83" s="124"/>
      <c r="B83" s="109"/>
      <c r="C83" s="110"/>
      <c r="D83" s="111"/>
      <c r="E83" s="112"/>
      <c r="F83" s="112"/>
      <c r="G83" s="113">
        <f t="shared" si="5"/>
        <v>0</v>
      </c>
      <c r="H83" s="113">
        <f t="shared" si="6"/>
        <v>0</v>
      </c>
      <c r="I83" s="219" t="str">
        <f t="shared" si="4"/>
        <v/>
      </c>
    </row>
    <row r="84" spans="1:9" ht="12.75" hidden="1" customHeight="1" x14ac:dyDescent="0.2">
      <c r="A84" s="124"/>
      <c r="B84" s="109"/>
      <c r="C84" s="110"/>
      <c r="D84" s="111"/>
      <c r="E84" s="112"/>
      <c r="F84" s="112"/>
      <c r="G84" s="113">
        <f t="shared" si="5"/>
        <v>0</v>
      </c>
      <c r="H84" s="113">
        <f t="shared" si="6"/>
        <v>0</v>
      </c>
      <c r="I84" s="219" t="str">
        <f t="shared" si="4"/>
        <v/>
      </c>
    </row>
    <row r="85" spans="1:9" ht="12.75" hidden="1" customHeight="1" x14ac:dyDescent="0.2">
      <c r="A85" s="124"/>
      <c r="B85" s="109"/>
      <c r="C85" s="110"/>
      <c r="D85" s="111"/>
      <c r="E85" s="112"/>
      <c r="F85" s="112"/>
      <c r="G85" s="113">
        <f t="shared" si="5"/>
        <v>0</v>
      </c>
      <c r="H85" s="113">
        <f t="shared" si="6"/>
        <v>0</v>
      </c>
      <c r="I85" s="219" t="str">
        <f t="shared" si="4"/>
        <v/>
      </c>
    </row>
    <row r="86" spans="1:9" ht="12.75" hidden="1" customHeight="1" x14ac:dyDescent="0.2">
      <c r="A86" s="124"/>
      <c r="B86" s="109"/>
      <c r="C86" s="110"/>
      <c r="D86" s="111"/>
      <c r="E86" s="112"/>
      <c r="F86" s="112"/>
      <c r="G86" s="113">
        <f t="shared" si="5"/>
        <v>0</v>
      </c>
      <c r="H86" s="113">
        <f t="shared" si="6"/>
        <v>0</v>
      </c>
      <c r="I86" s="219" t="str">
        <f t="shared" si="4"/>
        <v/>
      </c>
    </row>
    <row r="87" spans="1:9" ht="12.75" hidden="1" customHeight="1" x14ac:dyDescent="0.2">
      <c r="A87" s="124"/>
      <c r="B87" s="109"/>
      <c r="C87" s="110"/>
      <c r="D87" s="111"/>
      <c r="E87" s="112"/>
      <c r="F87" s="112"/>
      <c r="G87" s="113">
        <f t="shared" si="5"/>
        <v>0</v>
      </c>
      <c r="H87" s="113">
        <f t="shared" si="6"/>
        <v>0</v>
      </c>
      <c r="I87" s="219" t="str">
        <f t="shared" si="4"/>
        <v/>
      </c>
    </row>
    <row r="88" spans="1:9" ht="12.75" hidden="1" customHeight="1" x14ac:dyDescent="0.2">
      <c r="A88" s="124"/>
      <c r="B88" s="109"/>
      <c r="C88" s="110"/>
      <c r="D88" s="111"/>
      <c r="E88" s="112"/>
      <c r="F88" s="112"/>
      <c r="G88" s="113">
        <f t="shared" si="5"/>
        <v>0</v>
      </c>
      <c r="H88" s="113">
        <f t="shared" si="6"/>
        <v>0</v>
      </c>
      <c r="I88" s="219" t="str">
        <f t="shared" si="4"/>
        <v/>
      </c>
    </row>
    <row r="89" spans="1:9" ht="12.75" hidden="1" customHeight="1" x14ac:dyDescent="0.2">
      <c r="A89" s="124"/>
      <c r="B89" s="109"/>
      <c r="C89" s="110"/>
      <c r="D89" s="111"/>
      <c r="E89" s="112"/>
      <c r="F89" s="112"/>
      <c r="G89" s="113">
        <f t="shared" si="5"/>
        <v>0</v>
      </c>
      <c r="H89" s="113">
        <f t="shared" si="6"/>
        <v>0</v>
      </c>
      <c r="I89" s="219" t="str">
        <f t="shared" si="4"/>
        <v/>
      </c>
    </row>
    <row r="90" spans="1:9" ht="12.75" hidden="1" customHeight="1" x14ac:dyDescent="0.2">
      <c r="A90" s="124"/>
      <c r="B90" s="109"/>
      <c r="C90" s="110"/>
      <c r="D90" s="111"/>
      <c r="E90" s="112"/>
      <c r="F90" s="112"/>
      <c r="G90" s="113">
        <f t="shared" si="5"/>
        <v>0</v>
      </c>
      <c r="H90" s="113">
        <f t="shared" si="6"/>
        <v>0</v>
      </c>
      <c r="I90" s="219" t="str">
        <f t="shared" si="4"/>
        <v/>
      </c>
    </row>
    <row r="91" spans="1:9" ht="12.75" hidden="1" customHeight="1" x14ac:dyDescent="0.2">
      <c r="A91" s="124"/>
      <c r="B91" s="109"/>
      <c r="C91" s="110"/>
      <c r="D91" s="111"/>
      <c r="E91" s="112"/>
      <c r="F91" s="112"/>
      <c r="G91" s="113">
        <f t="shared" si="5"/>
        <v>0</v>
      </c>
      <c r="H91" s="113">
        <f t="shared" si="6"/>
        <v>0</v>
      </c>
      <c r="I91" s="219" t="str">
        <f t="shared" si="4"/>
        <v/>
      </c>
    </row>
    <row r="92" spans="1:9" ht="12.75" hidden="1" customHeight="1" x14ac:dyDescent="0.2">
      <c r="A92" s="124"/>
      <c r="B92" s="109"/>
      <c r="C92" s="110"/>
      <c r="D92" s="111"/>
      <c r="E92" s="112"/>
      <c r="F92" s="112"/>
      <c r="G92" s="113">
        <f t="shared" si="5"/>
        <v>0</v>
      </c>
      <c r="H92" s="113">
        <f t="shared" si="6"/>
        <v>0</v>
      </c>
      <c r="I92" s="219" t="str">
        <f t="shared" ref="I92:I155" si="7">IF(OR(A77 &lt;&gt;"", A78 &lt;&gt;"", A79 &lt;&gt;"", A80 &lt;&gt;"", A81&lt;&gt;""),"ja","")</f>
        <v/>
      </c>
    </row>
    <row r="93" spans="1:9" ht="12.75" hidden="1" customHeight="1" x14ac:dyDescent="0.2">
      <c r="A93" s="124"/>
      <c r="B93" s="109"/>
      <c r="C93" s="110"/>
      <c r="D93" s="111"/>
      <c r="E93" s="112"/>
      <c r="F93" s="112"/>
      <c r="G93" s="113">
        <f t="shared" si="5"/>
        <v>0</v>
      </c>
      <c r="H93" s="113">
        <f t="shared" si="6"/>
        <v>0</v>
      </c>
      <c r="I93" s="219" t="str">
        <f t="shared" si="7"/>
        <v/>
      </c>
    </row>
    <row r="94" spans="1:9" ht="12.75" hidden="1" customHeight="1" x14ac:dyDescent="0.2">
      <c r="A94" s="124"/>
      <c r="B94" s="109"/>
      <c r="C94" s="110"/>
      <c r="D94" s="111"/>
      <c r="E94" s="112"/>
      <c r="F94" s="112"/>
      <c r="G94" s="113">
        <f t="shared" si="5"/>
        <v>0</v>
      </c>
      <c r="H94" s="113">
        <f t="shared" si="6"/>
        <v>0</v>
      </c>
      <c r="I94" s="219" t="str">
        <f t="shared" si="7"/>
        <v/>
      </c>
    </row>
    <row r="95" spans="1:9" ht="12.75" hidden="1" customHeight="1" x14ac:dyDescent="0.2">
      <c r="A95" s="124"/>
      <c r="B95" s="109"/>
      <c r="C95" s="110"/>
      <c r="D95" s="111"/>
      <c r="E95" s="112"/>
      <c r="F95" s="112"/>
      <c r="G95" s="113">
        <f t="shared" si="5"/>
        <v>0</v>
      </c>
      <c r="H95" s="113">
        <f t="shared" si="6"/>
        <v>0</v>
      </c>
      <c r="I95" s="219" t="str">
        <f t="shared" si="7"/>
        <v/>
      </c>
    </row>
    <row r="96" spans="1:9" ht="12.75" hidden="1" customHeight="1" x14ac:dyDescent="0.2">
      <c r="A96" s="124"/>
      <c r="B96" s="109"/>
      <c r="C96" s="110"/>
      <c r="D96" s="111"/>
      <c r="E96" s="112"/>
      <c r="F96" s="112"/>
      <c r="G96" s="113">
        <f t="shared" si="5"/>
        <v>0</v>
      </c>
      <c r="H96" s="113">
        <f t="shared" si="6"/>
        <v>0</v>
      </c>
      <c r="I96" s="219" t="str">
        <f t="shared" si="7"/>
        <v/>
      </c>
    </row>
    <row r="97" spans="1:9" ht="12.75" hidden="1" customHeight="1" x14ac:dyDescent="0.2">
      <c r="A97" s="124"/>
      <c r="B97" s="109"/>
      <c r="C97" s="110"/>
      <c r="D97" s="111"/>
      <c r="E97" s="112"/>
      <c r="F97" s="112"/>
      <c r="G97" s="113">
        <f t="shared" si="5"/>
        <v>0</v>
      </c>
      <c r="H97" s="113">
        <f t="shared" si="6"/>
        <v>0</v>
      </c>
      <c r="I97" s="219" t="str">
        <f t="shared" si="7"/>
        <v/>
      </c>
    </row>
    <row r="98" spans="1:9" ht="12.75" hidden="1" customHeight="1" x14ac:dyDescent="0.2">
      <c r="A98" s="124"/>
      <c r="B98" s="109"/>
      <c r="C98" s="110"/>
      <c r="D98" s="111"/>
      <c r="E98" s="112"/>
      <c r="F98" s="112"/>
      <c r="G98" s="113">
        <f t="shared" si="5"/>
        <v>0</v>
      </c>
      <c r="H98" s="113">
        <f t="shared" si="6"/>
        <v>0</v>
      </c>
      <c r="I98" s="219" t="str">
        <f t="shared" si="7"/>
        <v/>
      </c>
    </row>
    <row r="99" spans="1:9" ht="12.75" hidden="1" customHeight="1" x14ac:dyDescent="0.2">
      <c r="A99" s="124"/>
      <c r="B99" s="109"/>
      <c r="C99" s="110"/>
      <c r="D99" s="111"/>
      <c r="E99" s="112"/>
      <c r="F99" s="112"/>
      <c r="G99" s="113">
        <f t="shared" si="5"/>
        <v>0</v>
      </c>
      <c r="H99" s="113">
        <f t="shared" si="6"/>
        <v>0</v>
      </c>
      <c r="I99" s="219" t="str">
        <f t="shared" si="7"/>
        <v/>
      </c>
    </row>
    <row r="100" spans="1:9" ht="12.75" hidden="1" customHeight="1" x14ac:dyDescent="0.2">
      <c r="A100" s="124"/>
      <c r="B100" s="109"/>
      <c r="C100" s="110"/>
      <c r="D100" s="111"/>
      <c r="E100" s="112"/>
      <c r="F100" s="112"/>
      <c r="G100" s="113">
        <f t="shared" si="5"/>
        <v>0</v>
      </c>
      <c r="H100" s="113">
        <f t="shared" si="6"/>
        <v>0</v>
      </c>
      <c r="I100" s="219" t="str">
        <f t="shared" si="7"/>
        <v/>
      </c>
    </row>
    <row r="101" spans="1:9" ht="12.75" hidden="1" customHeight="1" x14ac:dyDescent="0.2">
      <c r="A101" s="124"/>
      <c r="B101" s="109"/>
      <c r="C101" s="110"/>
      <c r="D101" s="111"/>
      <c r="E101" s="112"/>
      <c r="F101" s="112"/>
      <c r="G101" s="113">
        <f t="shared" si="5"/>
        <v>0</v>
      </c>
      <c r="H101" s="113">
        <f t="shared" si="6"/>
        <v>0</v>
      </c>
      <c r="I101" s="219" t="str">
        <f t="shared" si="7"/>
        <v/>
      </c>
    </row>
    <row r="102" spans="1:9" ht="12.75" hidden="1" customHeight="1" x14ac:dyDescent="0.2">
      <c r="A102" s="124"/>
      <c r="B102" s="109"/>
      <c r="C102" s="110"/>
      <c r="D102" s="111"/>
      <c r="E102" s="112"/>
      <c r="F102" s="112"/>
      <c r="G102" s="113">
        <f t="shared" si="5"/>
        <v>0</v>
      </c>
      <c r="H102" s="113">
        <f t="shared" si="6"/>
        <v>0</v>
      </c>
      <c r="I102" s="219" t="str">
        <f t="shared" si="7"/>
        <v/>
      </c>
    </row>
    <row r="103" spans="1:9" ht="12.75" hidden="1" customHeight="1" x14ac:dyDescent="0.2">
      <c r="A103" s="124"/>
      <c r="B103" s="109"/>
      <c r="C103" s="110"/>
      <c r="D103" s="111"/>
      <c r="E103" s="112"/>
      <c r="F103" s="112"/>
      <c r="G103" s="113">
        <f t="shared" si="5"/>
        <v>0</v>
      </c>
      <c r="H103" s="113">
        <f t="shared" si="6"/>
        <v>0</v>
      </c>
      <c r="I103" s="219" t="str">
        <f t="shared" si="7"/>
        <v/>
      </c>
    </row>
    <row r="104" spans="1:9" ht="12.75" hidden="1" customHeight="1" x14ac:dyDescent="0.2">
      <c r="A104" s="124"/>
      <c r="B104" s="109"/>
      <c r="C104" s="110"/>
      <c r="D104" s="111"/>
      <c r="E104" s="112"/>
      <c r="F104" s="112"/>
      <c r="G104" s="113">
        <f t="shared" si="5"/>
        <v>0</v>
      </c>
      <c r="H104" s="113">
        <f t="shared" si="6"/>
        <v>0</v>
      </c>
      <c r="I104" s="219" t="str">
        <f t="shared" si="7"/>
        <v/>
      </c>
    </row>
    <row r="105" spans="1:9" ht="12.75" hidden="1" customHeight="1" x14ac:dyDescent="0.2">
      <c r="A105" s="124"/>
      <c r="B105" s="109"/>
      <c r="C105" s="110"/>
      <c r="D105" s="111"/>
      <c r="E105" s="112"/>
      <c r="F105" s="112"/>
      <c r="G105" s="113">
        <f t="shared" si="5"/>
        <v>0</v>
      </c>
      <c r="H105" s="113">
        <f t="shared" si="6"/>
        <v>0</v>
      </c>
      <c r="I105" s="219" t="str">
        <f t="shared" si="7"/>
        <v/>
      </c>
    </row>
    <row r="106" spans="1:9" ht="12.75" hidden="1" customHeight="1" x14ac:dyDescent="0.2">
      <c r="A106" s="124"/>
      <c r="B106" s="109"/>
      <c r="C106" s="110"/>
      <c r="D106" s="111"/>
      <c r="E106" s="112"/>
      <c r="F106" s="112"/>
      <c r="G106" s="113">
        <f t="shared" si="5"/>
        <v>0</v>
      </c>
      <c r="H106" s="113">
        <f t="shared" si="6"/>
        <v>0</v>
      </c>
      <c r="I106" s="219" t="str">
        <f t="shared" si="7"/>
        <v/>
      </c>
    </row>
    <row r="107" spans="1:9" ht="12.75" hidden="1" customHeight="1" x14ac:dyDescent="0.2">
      <c r="A107" s="124"/>
      <c r="B107" s="109"/>
      <c r="C107" s="110"/>
      <c r="D107" s="111"/>
      <c r="E107" s="112"/>
      <c r="F107" s="112"/>
      <c r="G107" s="113">
        <f t="shared" si="5"/>
        <v>0</v>
      </c>
      <c r="H107" s="113">
        <f t="shared" si="6"/>
        <v>0</v>
      </c>
      <c r="I107" s="219" t="str">
        <f t="shared" si="7"/>
        <v/>
      </c>
    </row>
    <row r="108" spans="1:9" ht="12.75" hidden="1" customHeight="1" x14ac:dyDescent="0.2">
      <c r="A108" s="124"/>
      <c r="B108" s="109"/>
      <c r="C108" s="110"/>
      <c r="D108" s="111"/>
      <c r="E108" s="112"/>
      <c r="F108" s="112"/>
      <c r="G108" s="113">
        <f t="shared" si="5"/>
        <v>0</v>
      </c>
      <c r="H108" s="113">
        <f t="shared" si="6"/>
        <v>0</v>
      </c>
      <c r="I108" s="219" t="str">
        <f t="shared" si="7"/>
        <v/>
      </c>
    </row>
    <row r="109" spans="1:9" ht="12.75" hidden="1" customHeight="1" x14ac:dyDescent="0.2">
      <c r="A109" s="124"/>
      <c r="B109" s="109"/>
      <c r="C109" s="110"/>
      <c r="D109" s="111"/>
      <c r="E109" s="112"/>
      <c r="F109" s="112"/>
      <c r="G109" s="113">
        <f t="shared" si="5"/>
        <v>0</v>
      </c>
      <c r="H109" s="113">
        <f t="shared" si="6"/>
        <v>0</v>
      </c>
      <c r="I109" s="219" t="str">
        <f t="shared" si="7"/>
        <v/>
      </c>
    </row>
    <row r="110" spans="1:9" ht="12.75" hidden="1" customHeight="1" x14ac:dyDescent="0.2">
      <c r="A110" s="124"/>
      <c r="B110" s="109"/>
      <c r="C110" s="110"/>
      <c r="D110" s="111"/>
      <c r="E110" s="112"/>
      <c r="F110" s="112"/>
      <c r="G110" s="113">
        <f t="shared" si="5"/>
        <v>0</v>
      </c>
      <c r="H110" s="113">
        <f t="shared" si="6"/>
        <v>0</v>
      </c>
      <c r="I110" s="219" t="str">
        <f t="shared" si="7"/>
        <v/>
      </c>
    </row>
    <row r="111" spans="1:9" ht="12.75" hidden="1" customHeight="1" x14ac:dyDescent="0.2">
      <c r="A111" s="124"/>
      <c r="B111" s="109"/>
      <c r="C111" s="110"/>
      <c r="D111" s="111"/>
      <c r="E111" s="112"/>
      <c r="F111" s="112"/>
      <c r="G111" s="113">
        <f t="shared" si="5"/>
        <v>0</v>
      </c>
      <c r="H111" s="113">
        <f t="shared" si="6"/>
        <v>0</v>
      </c>
      <c r="I111" s="219" t="str">
        <f t="shared" si="7"/>
        <v/>
      </c>
    </row>
    <row r="112" spans="1:9" ht="12.75" hidden="1" customHeight="1" x14ac:dyDescent="0.2">
      <c r="A112" s="124"/>
      <c r="B112" s="109"/>
      <c r="C112" s="110"/>
      <c r="D112" s="111"/>
      <c r="E112" s="112"/>
      <c r="F112" s="112"/>
      <c r="G112" s="113">
        <f t="shared" si="5"/>
        <v>0</v>
      </c>
      <c r="H112" s="113">
        <f t="shared" si="6"/>
        <v>0</v>
      </c>
      <c r="I112" s="219" t="str">
        <f t="shared" si="7"/>
        <v/>
      </c>
    </row>
    <row r="113" spans="1:9" ht="12.75" hidden="1" customHeight="1" x14ac:dyDescent="0.2">
      <c r="A113" s="124"/>
      <c r="B113" s="109"/>
      <c r="C113" s="110"/>
      <c r="D113" s="111"/>
      <c r="E113" s="112"/>
      <c r="F113" s="112"/>
      <c r="G113" s="113">
        <f t="shared" si="5"/>
        <v>0</v>
      </c>
      <c r="H113" s="113">
        <f t="shared" si="6"/>
        <v>0</v>
      </c>
      <c r="I113" s="219" t="str">
        <f t="shared" si="7"/>
        <v/>
      </c>
    </row>
    <row r="114" spans="1:9" ht="12.75" hidden="1" customHeight="1" x14ac:dyDescent="0.2">
      <c r="A114" s="124"/>
      <c r="B114" s="109"/>
      <c r="C114" s="110"/>
      <c r="D114" s="111"/>
      <c r="E114" s="112"/>
      <c r="F114" s="112"/>
      <c r="G114" s="113">
        <f t="shared" si="5"/>
        <v>0</v>
      </c>
      <c r="H114" s="113">
        <f t="shared" si="6"/>
        <v>0</v>
      </c>
      <c r="I114" s="219" t="str">
        <f t="shared" si="7"/>
        <v/>
      </c>
    </row>
    <row r="115" spans="1:9" ht="12.75" hidden="1" customHeight="1" x14ac:dyDescent="0.2">
      <c r="A115" s="124"/>
      <c r="B115" s="109"/>
      <c r="C115" s="110"/>
      <c r="D115" s="111"/>
      <c r="E115" s="112"/>
      <c r="F115" s="112"/>
      <c r="G115" s="113">
        <f t="shared" si="5"/>
        <v>0</v>
      </c>
      <c r="H115" s="113">
        <f t="shared" si="6"/>
        <v>0</v>
      </c>
      <c r="I115" s="219" t="str">
        <f t="shared" si="7"/>
        <v/>
      </c>
    </row>
    <row r="116" spans="1:9" ht="12.75" hidden="1" customHeight="1" x14ac:dyDescent="0.2">
      <c r="A116" s="124"/>
      <c r="B116" s="109"/>
      <c r="C116" s="110"/>
      <c r="D116" s="111"/>
      <c r="E116" s="112"/>
      <c r="F116" s="112"/>
      <c r="G116" s="113">
        <f t="shared" si="5"/>
        <v>0</v>
      </c>
      <c r="H116" s="113">
        <f t="shared" si="6"/>
        <v>0</v>
      </c>
      <c r="I116" s="219" t="str">
        <f t="shared" si="7"/>
        <v/>
      </c>
    </row>
    <row r="117" spans="1:9" ht="12.75" hidden="1" customHeight="1" x14ac:dyDescent="0.2">
      <c r="A117" s="124"/>
      <c r="B117" s="109"/>
      <c r="C117" s="110"/>
      <c r="D117" s="111"/>
      <c r="E117" s="112"/>
      <c r="F117" s="112"/>
      <c r="G117" s="113">
        <f t="shared" si="5"/>
        <v>0</v>
      </c>
      <c r="H117" s="113">
        <f t="shared" si="6"/>
        <v>0</v>
      </c>
      <c r="I117" s="219" t="str">
        <f t="shared" si="7"/>
        <v/>
      </c>
    </row>
    <row r="118" spans="1:9" ht="12.75" hidden="1" customHeight="1" x14ac:dyDescent="0.2">
      <c r="A118" s="124"/>
      <c r="B118" s="109"/>
      <c r="C118" s="110"/>
      <c r="D118" s="111"/>
      <c r="E118" s="112"/>
      <c r="F118" s="112"/>
      <c r="G118" s="113">
        <f t="shared" si="5"/>
        <v>0</v>
      </c>
      <c r="H118" s="113">
        <f t="shared" si="6"/>
        <v>0</v>
      </c>
      <c r="I118" s="219" t="str">
        <f t="shared" si="7"/>
        <v/>
      </c>
    </row>
    <row r="119" spans="1:9" ht="12.75" hidden="1" customHeight="1" x14ac:dyDescent="0.2">
      <c r="A119" s="124"/>
      <c r="B119" s="109"/>
      <c r="C119" s="110"/>
      <c r="D119" s="111"/>
      <c r="E119" s="112"/>
      <c r="F119" s="112"/>
      <c r="G119" s="113">
        <f t="shared" si="5"/>
        <v>0</v>
      </c>
      <c r="H119" s="113">
        <f t="shared" si="6"/>
        <v>0</v>
      </c>
      <c r="I119" s="219" t="str">
        <f t="shared" si="7"/>
        <v/>
      </c>
    </row>
    <row r="120" spans="1:9" ht="12.75" hidden="1" customHeight="1" x14ac:dyDescent="0.2">
      <c r="A120" s="124"/>
      <c r="B120" s="109"/>
      <c r="C120" s="110"/>
      <c r="D120" s="111"/>
      <c r="E120" s="112"/>
      <c r="F120" s="112"/>
      <c r="G120" s="113">
        <f t="shared" si="5"/>
        <v>0</v>
      </c>
      <c r="H120" s="113">
        <f t="shared" si="6"/>
        <v>0</v>
      </c>
      <c r="I120" s="219" t="str">
        <f t="shared" si="7"/>
        <v/>
      </c>
    </row>
    <row r="121" spans="1:9" ht="12.75" hidden="1" customHeight="1" x14ac:dyDescent="0.2">
      <c r="A121" s="124"/>
      <c r="B121" s="109"/>
      <c r="C121" s="110"/>
      <c r="D121" s="111"/>
      <c r="E121" s="112"/>
      <c r="F121" s="112"/>
      <c r="G121" s="113">
        <f t="shared" si="5"/>
        <v>0</v>
      </c>
      <c r="H121" s="113">
        <f t="shared" si="6"/>
        <v>0</v>
      </c>
      <c r="I121" s="219" t="str">
        <f t="shared" si="7"/>
        <v/>
      </c>
    </row>
    <row r="122" spans="1:9" ht="12.75" hidden="1" customHeight="1" x14ac:dyDescent="0.2">
      <c r="A122" s="124"/>
      <c r="B122" s="109"/>
      <c r="C122" s="110"/>
      <c r="D122" s="111"/>
      <c r="E122" s="112"/>
      <c r="F122" s="112"/>
      <c r="G122" s="113">
        <f t="shared" si="5"/>
        <v>0</v>
      </c>
      <c r="H122" s="113">
        <f t="shared" si="6"/>
        <v>0</v>
      </c>
      <c r="I122" s="219" t="str">
        <f t="shared" si="7"/>
        <v/>
      </c>
    </row>
    <row r="123" spans="1:9" ht="12.75" hidden="1" customHeight="1" x14ac:dyDescent="0.2">
      <c r="A123" s="124"/>
      <c r="B123" s="109"/>
      <c r="C123" s="110"/>
      <c r="D123" s="111"/>
      <c r="E123" s="112"/>
      <c r="F123" s="112"/>
      <c r="G123" s="113">
        <f t="shared" si="5"/>
        <v>0</v>
      </c>
      <c r="H123" s="113">
        <f t="shared" si="6"/>
        <v>0</v>
      </c>
      <c r="I123" s="219" t="str">
        <f t="shared" si="7"/>
        <v/>
      </c>
    </row>
    <row r="124" spans="1:9" ht="12.75" hidden="1" customHeight="1" x14ac:dyDescent="0.2">
      <c r="A124" s="124"/>
      <c r="B124" s="109"/>
      <c r="C124" s="110"/>
      <c r="D124" s="111"/>
      <c r="E124" s="112"/>
      <c r="F124" s="112"/>
      <c r="G124" s="113">
        <f t="shared" si="5"/>
        <v>0</v>
      </c>
      <c r="H124" s="113">
        <f t="shared" si="6"/>
        <v>0</v>
      </c>
      <c r="I124" s="219" t="str">
        <f t="shared" si="7"/>
        <v/>
      </c>
    </row>
    <row r="125" spans="1:9" ht="12.75" hidden="1" customHeight="1" x14ac:dyDescent="0.2">
      <c r="A125" s="124"/>
      <c r="B125" s="109"/>
      <c r="C125" s="110"/>
      <c r="D125" s="111"/>
      <c r="E125" s="112"/>
      <c r="F125" s="112"/>
      <c r="G125" s="113">
        <f t="shared" si="5"/>
        <v>0</v>
      </c>
      <c r="H125" s="113">
        <f t="shared" si="6"/>
        <v>0</v>
      </c>
      <c r="I125" s="219" t="str">
        <f t="shared" si="7"/>
        <v/>
      </c>
    </row>
    <row r="126" spans="1:9" ht="12.75" hidden="1" customHeight="1" x14ac:dyDescent="0.2">
      <c r="A126" s="124"/>
      <c r="B126" s="109"/>
      <c r="C126" s="110"/>
      <c r="D126" s="111"/>
      <c r="E126" s="112"/>
      <c r="F126" s="112"/>
      <c r="G126" s="113">
        <f t="shared" si="5"/>
        <v>0</v>
      </c>
      <c r="H126" s="113">
        <f t="shared" si="6"/>
        <v>0</v>
      </c>
      <c r="I126" s="219" t="str">
        <f t="shared" si="7"/>
        <v/>
      </c>
    </row>
    <row r="127" spans="1:9" ht="12.75" hidden="1" customHeight="1" x14ac:dyDescent="0.2">
      <c r="A127" s="124"/>
      <c r="B127" s="109"/>
      <c r="C127" s="110"/>
      <c r="D127" s="111"/>
      <c r="E127" s="112"/>
      <c r="F127" s="112"/>
      <c r="G127" s="113">
        <f t="shared" si="5"/>
        <v>0</v>
      </c>
      <c r="H127" s="113">
        <f t="shared" si="6"/>
        <v>0</v>
      </c>
      <c r="I127" s="219" t="str">
        <f t="shared" si="7"/>
        <v/>
      </c>
    </row>
    <row r="128" spans="1:9" ht="12.75" hidden="1" customHeight="1" x14ac:dyDescent="0.2">
      <c r="A128" s="124"/>
      <c r="B128" s="109"/>
      <c r="C128" s="110"/>
      <c r="D128" s="111"/>
      <c r="E128" s="112"/>
      <c r="F128" s="112"/>
      <c r="G128" s="113">
        <f t="shared" si="5"/>
        <v>0</v>
      </c>
      <c r="H128" s="113">
        <f t="shared" si="6"/>
        <v>0</v>
      </c>
      <c r="I128" s="219" t="str">
        <f t="shared" si="7"/>
        <v/>
      </c>
    </row>
    <row r="129" spans="1:9" ht="12.75" hidden="1" customHeight="1" x14ac:dyDescent="0.2">
      <c r="A129" s="124"/>
      <c r="B129" s="109"/>
      <c r="C129" s="110"/>
      <c r="D129" s="111"/>
      <c r="E129" s="112"/>
      <c r="F129" s="112"/>
      <c r="G129" s="113">
        <f t="shared" si="5"/>
        <v>0</v>
      </c>
      <c r="H129" s="113">
        <f t="shared" si="6"/>
        <v>0</v>
      </c>
      <c r="I129" s="219" t="str">
        <f t="shared" si="7"/>
        <v/>
      </c>
    </row>
    <row r="130" spans="1:9" ht="12.75" hidden="1" customHeight="1" x14ac:dyDescent="0.2">
      <c r="A130" s="124"/>
      <c r="B130" s="109"/>
      <c r="C130" s="110"/>
      <c r="D130" s="111"/>
      <c r="E130" s="112"/>
      <c r="F130" s="112"/>
      <c r="G130" s="113">
        <f t="shared" si="5"/>
        <v>0</v>
      </c>
      <c r="H130" s="113">
        <f t="shared" si="6"/>
        <v>0</v>
      </c>
      <c r="I130" s="219" t="str">
        <f t="shared" si="7"/>
        <v/>
      </c>
    </row>
    <row r="131" spans="1:9" ht="12.75" hidden="1" customHeight="1" x14ac:dyDescent="0.2">
      <c r="A131" s="124"/>
      <c r="B131" s="109"/>
      <c r="C131" s="110"/>
      <c r="D131" s="111"/>
      <c r="E131" s="112"/>
      <c r="F131" s="112"/>
      <c r="G131" s="113">
        <f t="shared" si="5"/>
        <v>0</v>
      </c>
      <c r="H131" s="113">
        <f t="shared" si="6"/>
        <v>0</v>
      </c>
      <c r="I131" s="219" t="str">
        <f t="shared" si="7"/>
        <v/>
      </c>
    </row>
    <row r="132" spans="1:9" ht="12.75" hidden="1" customHeight="1" x14ac:dyDescent="0.2">
      <c r="A132" s="124"/>
      <c r="B132" s="109"/>
      <c r="C132" s="110"/>
      <c r="D132" s="111"/>
      <c r="E132" s="112"/>
      <c r="F132" s="112"/>
      <c r="G132" s="113">
        <f t="shared" si="5"/>
        <v>0</v>
      </c>
      <c r="H132" s="113">
        <f t="shared" si="6"/>
        <v>0</v>
      </c>
      <c r="I132" s="219" t="str">
        <f t="shared" si="7"/>
        <v/>
      </c>
    </row>
    <row r="133" spans="1:9" ht="12.75" hidden="1" customHeight="1" x14ac:dyDescent="0.2">
      <c r="A133" s="124"/>
      <c r="B133" s="109"/>
      <c r="C133" s="110"/>
      <c r="D133" s="111"/>
      <c r="E133" s="112"/>
      <c r="F133" s="112"/>
      <c r="G133" s="113">
        <f t="shared" si="5"/>
        <v>0</v>
      </c>
      <c r="H133" s="113">
        <f t="shared" si="6"/>
        <v>0</v>
      </c>
      <c r="I133" s="219" t="str">
        <f t="shared" si="7"/>
        <v/>
      </c>
    </row>
    <row r="134" spans="1:9" ht="12.75" hidden="1" customHeight="1" x14ac:dyDescent="0.2">
      <c r="A134" s="124"/>
      <c r="B134" s="109"/>
      <c r="C134" s="110"/>
      <c r="D134" s="111"/>
      <c r="E134" s="112"/>
      <c r="F134" s="112"/>
      <c r="G134" s="113">
        <f t="shared" si="5"/>
        <v>0</v>
      </c>
      <c r="H134" s="113">
        <f t="shared" si="6"/>
        <v>0</v>
      </c>
      <c r="I134" s="219" t="str">
        <f t="shared" si="7"/>
        <v/>
      </c>
    </row>
    <row r="135" spans="1:9" ht="12.75" hidden="1" customHeight="1" x14ac:dyDescent="0.2">
      <c r="A135" s="124"/>
      <c r="B135" s="109"/>
      <c r="C135" s="110"/>
      <c r="D135" s="111"/>
      <c r="E135" s="112"/>
      <c r="F135" s="112"/>
      <c r="G135" s="113">
        <f t="shared" si="5"/>
        <v>0</v>
      </c>
      <c r="H135" s="113">
        <f t="shared" si="6"/>
        <v>0</v>
      </c>
      <c r="I135" s="219" t="str">
        <f t="shared" si="7"/>
        <v/>
      </c>
    </row>
    <row r="136" spans="1:9" ht="12.75" hidden="1" customHeight="1" x14ac:dyDescent="0.2">
      <c r="A136" s="124"/>
      <c r="B136" s="109"/>
      <c r="C136" s="110"/>
      <c r="D136" s="111"/>
      <c r="E136" s="112"/>
      <c r="F136" s="112"/>
      <c r="G136" s="113">
        <f t="shared" si="5"/>
        <v>0</v>
      </c>
      <c r="H136" s="113">
        <f t="shared" si="6"/>
        <v>0</v>
      </c>
      <c r="I136" s="219" t="str">
        <f t="shared" si="7"/>
        <v/>
      </c>
    </row>
    <row r="137" spans="1:9" ht="12.75" hidden="1" customHeight="1" x14ac:dyDescent="0.2">
      <c r="A137" s="124"/>
      <c r="B137" s="109"/>
      <c r="C137" s="110"/>
      <c r="D137" s="111"/>
      <c r="E137" s="112"/>
      <c r="F137" s="112"/>
      <c r="G137" s="113">
        <f t="shared" si="5"/>
        <v>0</v>
      </c>
      <c r="H137" s="113">
        <f t="shared" si="6"/>
        <v>0</v>
      </c>
      <c r="I137" s="219" t="str">
        <f t="shared" si="7"/>
        <v/>
      </c>
    </row>
    <row r="138" spans="1:9" ht="12.75" hidden="1" customHeight="1" x14ac:dyDescent="0.2">
      <c r="A138" s="124"/>
      <c r="B138" s="109"/>
      <c r="C138" s="110"/>
      <c r="D138" s="111"/>
      <c r="E138" s="112"/>
      <c r="F138" s="112"/>
      <c r="G138" s="113">
        <f t="shared" si="5"/>
        <v>0</v>
      </c>
      <c r="H138" s="113">
        <f t="shared" si="6"/>
        <v>0</v>
      </c>
      <c r="I138" s="219" t="str">
        <f t="shared" si="7"/>
        <v/>
      </c>
    </row>
    <row r="139" spans="1:9" ht="12.75" hidden="1" customHeight="1" x14ac:dyDescent="0.2">
      <c r="A139" s="124"/>
      <c r="B139" s="109"/>
      <c r="C139" s="110"/>
      <c r="D139" s="111"/>
      <c r="E139" s="112"/>
      <c r="F139" s="112"/>
      <c r="G139" s="113">
        <f t="shared" si="5"/>
        <v>0</v>
      </c>
      <c r="H139" s="113">
        <f t="shared" si="6"/>
        <v>0</v>
      </c>
      <c r="I139" s="219" t="str">
        <f t="shared" si="7"/>
        <v/>
      </c>
    </row>
    <row r="140" spans="1:9" ht="12.75" hidden="1" customHeight="1" x14ac:dyDescent="0.2">
      <c r="A140" s="124"/>
      <c r="B140" s="109"/>
      <c r="C140" s="110"/>
      <c r="D140" s="111"/>
      <c r="E140" s="112"/>
      <c r="F140" s="112"/>
      <c r="G140" s="113">
        <f t="shared" si="5"/>
        <v>0</v>
      </c>
      <c r="H140" s="113">
        <f t="shared" si="6"/>
        <v>0</v>
      </c>
      <c r="I140" s="219" t="str">
        <f t="shared" si="7"/>
        <v/>
      </c>
    </row>
    <row r="141" spans="1:9" ht="12.75" hidden="1" customHeight="1" x14ac:dyDescent="0.2">
      <c r="A141" s="124"/>
      <c r="B141" s="109"/>
      <c r="C141" s="110"/>
      <c r="D141" s="111"/>
      <c r="E141" s="112"/>
      <c r="F141" s="112"/>
      <c r="G141" s="113">
        <f t="shared" ref="G141:G204" si="8">IF(E141=0,0,D141/E141)</f>
        <v>0</v>
      </c>
      <c r="H141" s="113">
        <f t="shared" ref="H141:H204" si="9">IF(F141&gt;E141,G141*E141,G141*F141)</f>
        <v>0</v>
      </c>
      <c r="I141" s="219" t="str">
        <f t="shared" si="7"/>
        <v/>
      </c>
    </row>
    <row r="142" spans="1:9" ht="12.75" hidden="1" customHeight="1" x14ac:dyDescent="0.2">
      <c r="A142" s="124"/>
      <c r="B142" s="109"/>
      <c r="C142" s="110"/>
      <c r="D142" s="111"/>
      <c r="E142" s="112"/>
      <c r="F142" s="112"/>
      <c r="G142" s="113">
        <f t="shared" si="8"/>
        <v>0</v>
      </c>
      <c r="H142" s="113">
        <f t="shared" si="9"/>
        <v>0</v>
      </c>
      <c r="I142" s="219" t="str">
        <f t="shared" si="7"/>
        <v/>
      </c>
    </row>
    <row r="143" spans="1:9" ht="12.75" hidden="1" customHeight="1" x14ac:dyDescent="0.2">
      <c r="A143" s="124"/>
      <c r="B143" s="109"/>
      <c r="C143" s="110"/>
      <c r="D143" s="111"/>
      <c r="E143" s="112"/>
      <c r="F143" s="112"/>
      <c r="G143" s="113">
        <f t="shared" si="8"/>
        <v>0</v>
      </c>
      <c r="H143" s="113">
        <f t="shared" si="9"/>
        <v>0</v>
      </c>
      <c r="I143" s="219" t="str">
        <f t="shared" si="7"/>
        <v/>
      </c>
    </row>
    <row r="144" spans="1:9" ht="12.75" hidden="1" customHeight="1" x14ac:dyDescent="0.2">
      <c r="A144" s="124"/>
      <c r="B144" s="109"/>
      <c r="C144" s="110"/>
      <c r="D144" s="111"/>
      <c r="E144" s="112"/>
      <c r="F144" s="112"/>
      <c r="G144" s="113">
        <f t="shared" si="8"/>
        <v>0</v>
      </c>
      <c r="H144" s="113">
        <f t="shared" si="9"/>
        <v>0</v>
      </c>
      <c r="I144" s="219" t="str">
        <f t="shared" si="7"/>
        <v/>
      </c>
    </row>
    <row r="145" spans="1:9" ht="12.75" hidden="1" customHeight="1" x14ac:dyDescent="0.2">
      <c r="A145" s="124"/>
      <c r="B145" s="109"/>
      <c r="C145" s="110"/>
      <c r="D145" s="111"/>
      <c r="E145" s="112"/>
      <c r="F145" s="112"/>
      <c r="G145" s="113">
        <f t="shared" si="8"/>
        <v>0</v>
      </c>
      <c r="H145" s="113">
        <f t="shared" si="9"/>
        <v>0</v>
      </c>
      <c r="I145" s="219" t="str">
        <f t="shared" si="7"/>
        <v/>
      </c>
    </row>
    <row r="146" spans="1:9" ht="12.75" hidden="1" customHeight="1" x14ac:dyDescent="0.2">
      <c r="A146" s="124"/>
      <c r="B146" s="109"/>
      <c r="C146" s="110"/>
      <c r="D146" s="111"/>
      <c r="E146" s="112"/>
      <c r="F146" s="112"/>
      <c r="G146" s="113">
        <f t="shared" si="8"/>
        <v>0</v>
      </c>
      <c r="H146" s="113">
        <f t="shared" si="9"/>
        <v>0</v>
      </c>
      <c r="I146" s="219" t="str">
        <f t="shared" si="7"/>
        <v/>
      </c>
    </row>
    <row r="147" spans="1:9" ht="12.75" hidden="1" customHeight="1" x14ac:dyDescent="0.2">
      <c r="A147" s="124"/>
      <c r="B147" s="109"/>
      <c r="C147" s="110"/>
      <c r="D147" s="111"/>
      <c r="E147" s="112"/>
      <c r="F147" s="112"/>
      <c r="G147" s="113">
        <f t="shared" si="8"/>
        <v>0</v>
      </c>
      <c r="H147" s="113">
        <f t="shared" si="9"/>
        <v>0</v>
      </c>
      <c r="I147" s="219" t="str">
        <f t="shared" si="7"/>
        <v/>
      </c>
    </row>
    <row r="148" spans="1:9" ht="12.75" hidden="1" customHeight="1" x14ac:dyDescent="0.2">
      <c r="A148" s="124"/>
      <c r="B148" s="109"/>
      <c r="C148" s="110"/>
      <c r="D148" s="111"/>
      <c r="E148" s="112"/>
      <c r="F148" s="112"/>
      <c r="G148" s="113">
        <f t="shared" si="8"/>
        <v>0</v>
      </c>
      <c r="H148" s="113">
        <f t="shared" si="9"/>
        <v>0</v>
      </c>
      <c r="I148" s="219" t="str">
        <f t="shared" si="7"/>
        <v/>
      </c>
    </row>
    <row r="149" spans="1:9" ht="12.75" hidden="1" customHeight="1" x14ac:dyDescent="0.2">
      <c r="A149" s="124"/>
      <c r="B149" s="109"/>
      <c r="C149" s="110"/>
      <c r="D149" s="111"/>
      <c r="E149" s="112"/>
      <c r="F149" s="112"/>
      <c r="G149" s="113">
        <f t="shared" si="8"/>
        <v>0</v>
      </c>
      <c r="H149" s="113">
        <f t="shared" si="9"/>
        <v>0</v>
      </c>
      <c r="I149" s="219" t="str">
        <f t="shared" si="7"/>
        <v/>
      </c>
    </row>
    <row r="150" spans="1:9" ht="12.75" hidden="1" customHeight="1" x14ac:dyDescent="0.2">
      <c r="A150" s="124"/>
      <c r="B150" s="109"/>
      <c r="C150" s="110"/>
      <c r="D150" s="111"/>
      <c r="E150" s="112"/>
      <c r="F150" s="112"/>
      <c r="G150" s="113">
        <f t="shared" si="8"/>
        <v>0</v>
      </c>
      <c r="H150" s="113">
        <f t="shared" si="9"/>
        <v>0</v>
      </c>
      <c r="I150" s="219" t="str">
        <f t="shared" si="7"/>
        <v/>
      </c>
    </row>
    <row r="151" spans="1:9" ht="12.75" hidden="1" customHeight="1" x14ac:dyDescent="0.2">
      <c r="A151" s="124"/>
      <c r="B151" s="109"/>
      <c r="C151" s="110"/>
      <c r="D151" s="111"/>
      <c r="E151" s="112"/>
      <c r="F151" s="112"/>
      <c r="G151" s="113">
        <f t="shared" si="8"/>
        <v>0</v>
      </c>
      <c r="H151" s="113">
        <f t="shared" si="9"/>
        <v>0</v>
      </c>
      <c r="I151" s="219" t="str">
        <f t="shared" si="7"/>
        <v/>
      </c>
    </row>
    <row r="152" spans="1:9" ht="12.75" hidden="1" customHeight="1" x14ac:dyDescent="0.2">
      <c r="A152" s="124"/>
      <c r="B152" s="109"/>
      <c r="C152" s="110"/>
      <c r="D152" s="111"/>
      <c r="E152" s="112"/>
      <c r="F152" s="112"/>
      <c r="G152" s="113">
        <f t="shared" si="8"/>
        <v>0</v>
      </c>
      <c r="H152" s="113">
        <f t="shared" si="9"/>
        <v>0</v>
      </c>
      <c r="I152" s="219" t="str">
        <f t="shared" si="7"/>
        <v/>
      </c>
    </row>
    <row r="153" spans="1:9" ht="12.75" hidden="1" customHeight="1" x14ac:dyDescent="0.2">
      <c r="A153" s="124"/>
      <c r="B153" s="109"/>
      <c r="C153" s="110"/>
      <c r="D153" s="111"/>
      <c r="E153" s="112"/>
      <c r="F153" s="112"/>
      <c r="G153" s="113">
        <f t="shared" si="8"/>
        <v>0</v>
      </c>
      <c r="H153" s="113">
        <f t="shared" si="9"/>
        <v>0</v>
      </c>
      <c r="I153" s="219" t="str">
        <f t="shared" si="7"/>
        <v/>
      </c>
    </row>
    <row r="154" spans="1:9" ht="12.75" hidden="1" customHeight="1" x14ac:dyDescent="0.2">
      <c r="A154" s="124"/>
      <c r="B154" s="109"/>
      <c r="C154" s="110"/>
      <c r="D154" s="111"/>
      <c r="E154" s="112"/>
      <c r="F154" s="112"/>
      <c r="G154" s="113">
        <f t="shared" si="8"/>
        <v>0</v>
      </c>
      <c r="H154" s="113">
        <f t="shared" si="9"/>
        <v>0</v>
      </c>
      <c r="I154" s="219" t="str">
        <f t="shared" si="7"/>
        <v/>
      </c>
    </row>
    <row r="155" spans="1:9" ht="12.75" hidden="1" customHeight="1" x14ac:dyDescent="0.2">
      <c r="A155" s="124"/>
      <c r="B155" s="109"/>
      <c r="C155" s="110"/>
      <c r="D155" s="111"/>
      <c r="E155" s="112"/>
      <c r="F155" s="112"/>
      <c r="G155" s="113">
        <f t="shared" si="8"/>
        <v>0</v>
      </c>
      <c r="H155" s="113">
        <f t="shared" si="9"/>
        <v>0</v>
      </c>
      <c r="I155" s="219" t="str">
        <f t="shared" si="7"/>
        <v/>
      </c>
    </row>
    <row r="156" spans="1:9" ht="12.75" hidden="1" customHeight="1" x14ac:dyDescent="0.2">
      <c r="A156" s="124"/>
      <c r="B156" s="109"/>
      <c r="C156" s="110"/>
      <c r="D156" s="111"/>
      <c r="E156" s="112"/>
      <c r="F156" s="112"/>
      <c r="G156" s="113">
        <f t="shared" si="8"/>
        <v>0</v>
      </c>
      <c r="H156" s="113">
        <f t="shared" si="9"/>
        <v>0</v>
      </c>
      <c r="I156" s="219" t="str">
        <f t="shared" ref="I156:I219" si="10">IF(OR(A141 &lt;&gt;"", A142 &lt;&gt;"", A143 &lt;&gt;"", A144 &lt;&gt;"", A145&lt;&gt;""),"ja","")</f>
        <v/>
      </c>
    </row>
    <row r="157" spans="1:9" ht="12.75" hidden="1" customHeight="1" x14ac:dyDescent="0.2">
      <c r="A157" s="124"/>
      <c r="B157" s="109"/>
      <c r="C157" s="110"/>
      <c r="D157" s="111"/>
      <c r="E157" s="112"/>
      <c r="F157" s="112"/>
      <c r="G157" s="113">
        <f t="shared" si="8"/>
        <v>0</v>
      </c>
      <c r="H157" s="113">
        <f t="shared" si="9"/>
        <v>0</v>
      </c>
      <c r="I157" s="219" t="str">
        <f t="shared" si="10"/>
        <v/>
      </c>
    </row>
    <row r="158" spans="1:9" ht="12.75" hidden="1" customHeight="1" x14ac:dyDescent="0.2">
      <c r="A158" s="124"/>
      <c r="B158" s="109"/>
      <c r="C158" s="110"/>
      <c r="D158" s="111"/>
      <c r="E158" s="112"/>
      <c r="F158" s="112"/>
      <c r="G158" s="113">
        <f t="shared" si="8"/>
        <v>0</v>
      </c>
      <c r="H158" s="113">
        <f t="shared" si="9"/>
        <v>0</v>
      </c>
      <c r="I158" s="219" t="str">
        <f t="shared" si="10"/>
        <v/>
      </c>
    </row>
    <row r="159" spans="1:9" ht="12.75" hidden="1" customHeight="1" x14ac:dyDescent="0.2">
      <c r="A159" s="124"/>
      <c r="B159" s="109"/>
      <c r="C159" s="110"/>
      <c r="D159" s="111"/>
      <c r="E159" s="112"/>
      <c r="F159" s="112"/>
      <c r="G159" s="113">
        <f t="shared" si="8"/>
        <v>0</v>
      </c>
      <c r="H159" s="113">
        <f t="shared" si="9"/>
        <v>0</v>
      </c>
      <c r="I159" s="219" t="str">
        <f t="shared" si="10"/>
        <v/>
      </c>
    </row>
    <row r="160" spans="1:9" ht="12.75" hidden="1" customHeight="1" x14ac:dyDescent="0.2">
      <c r="A160" s="124"/>
      <c r="B160" s="109"/>
      <c r="C160" s="110"/>
      <c r="D160" s="111"/>
      <c r="E160" s="112"/>
      <c r="F160" s="112"/>
      <c r="G160" s="113">
        <f t="shared" si="8"/>
        <v>0</v>
      </c>
      <c r="H160" s="113">
        <f t="shared" si="9"/>
        <v>0</v>
      </c>
      <c r="I160" s="219" t="str">
        <f t="shared" si="10"/>
        <v/>
      </c>
    </row>
    <row r="161" spans="1:9" ht="12.75" hidden="1" customHeight="1" x14ac:dyDescent="0.2">
      <c r="A161" s="124"/>
      <c r="B161" s="109"/>
      <c r="C161" s="110"/>
      <c r="D161" s="111"/>
      <c r="E161" s="112"/>
      <c r="F161" s="112"/>
      <c r="G161" s="113">
        <f t="shared" si="8"/>
        <v>0</v>
      </c>
      <c r="H161" s="113">
        <f t="shared" si="9"/>
        <v>0</v>
      </c>
      <c r="I161" s="219" t="str">
        <f t="shared" si="10"/>
        <v/>
      </c>
    </row>
    <row r="162" spans="1:9" ht="12.75" hidden="1" customHeight="1" x14ac:dyDescent="0.2">
      <c r="A162" s="124"/>
      <c r="B162" s="109"/>
      <c r="C162" s="110"/>
      <c r="D162" s="111"/>
      <c r="E162" s="112"/>
      <c r="F162" s="112"/>
      <c r="G162" s="113">
        <f t="shared" si="8"/>
        <v>0</v>
      </c>
      <c r="H162" s="113">
        <f t="shared" si="9"/>
        <v>0</v>
      </c>
      <c r="I162" s="219" t="str">
        <f t="shared" si="10"/>
        <v/>
      </c>
    </row>
    <row r="163" spans="1:9" ht="12.75" hidden="1" customHeight="1" x14ac:dyDescent="0.2">
      <c r="A163" s="124"/>
      <c r="B163" s="109"/>
      <c r="C163" s="110"/>
      <c r="D163" s="111"/>
      <c r="E163" s="112"/>
      <c r="F163" s="112"/>
      <c r="G163" s="113">
        <f t="shared" si="8"/>
        <v>0</v>
      </c>
      <c r="H163" s="113">
        <f t="shared" si="9"/>
        <v>0</v>
      </c>
      <c r="I163" s="219" t="str">
        <f t="shared" si="10"/>
        <v/>
      </c>
    </row>
    <row r="164" spans="1:9" ht="12.75" hidden="1" customHeight="1" x14ac:dyDescent="0.2">
      <c r="A164" s="124"/>
      <c r="B164" s="109"/>
      <c r="C164" s="110"/>
      <c r="D164" s="111"/>
      <c r="E164" s="112"/>
      <c r="F164" s="112"/>
      <c r="G164" s="113">
        <f t="shared" si="8"/>
        <v>0</v>
      </c>
      <c r="H164" s="113">
        <f t="shared" si="9"/>
        <v>0</v>
      </c>
      <c r="I164" s="219" t="str">
        <f t="shared" si="10"/>
        <v/>
      </c>
    </row>
    <row r="165" spans="1:9" ht="12.75" hidden="1" customHeight="1" x14ac:dyDescent="0.2">
      <c r="A165" s="124"/>
      <c r="B165" s="109"/>
      <c r="C165" s="110"/>
      <c r="D165" s="111"/>
      <c r="E165" s="112"/>
      <c r="F165" s="112"/>
      <c r="G165" s="113">
        <f t="shared" si="8"/>
        <v>0</v>
      </c>
      <c r="H165" s="113">
        <f t="shared" si="9"/>
        <v>0</v>
      </c>
      <c r="I165" s="219" t="str">
        <f t="shared" si="10"/>
        <v/>
      </c>
    </row>
    <row r="166" spans="1:9" ht="12.75" hidden="1" customHeight="1" x14ac:dyDescent="0.2">
      <c r="A166" s="124"/>
      <c r="B166" s="109"/>
      <c r="C166" s="110"/>
      <c r="D166" s="111"/>
      <c r="E166" s="112"/>
      <c r="F166" s="112"/>
      <c r="G166" s="113">
        <f t="shared" si="8"/>
        <v>0</v>
      </c>
      <c r="H166" s="113">
        <f t="shared" si="9"/>
        <v>0</v>
      </c>
      <c r="I166" s="219" t="str">
        <f t="shared" si="10"/>
        <v/>
      </c>
    </row>
    <row r="167" spans="1:9" ht="12.75" hidden="1" customHeight="1" x14ac:dyDescent="0.2">
      <c r="A167" s="124"/>
      <c r="B167" s="109"/>
      <c r="C167" s="110"/>
      <c r="D167" s="111"/>
      <c r="E167" s="112"/>
      <c r="F167" s="112"/>
      <c r="G167" s="113">
        <f t="shared" si="8"/>
        <v>0</v>
      </c>
      <c r="H167" s="113">
        <f t="shared" si="9"/>
        <v>0</v>
      </c>
      <c r="I167" s="219" t="str">
        <f t="shared" si="10"/>
        <v/>
      </c>
    </row>
    <row r="168" spans="1:9" ht="12.75" hidden="1" customHeight="1" x14ac:dyDescent="0.2">
      <c r="A168" s="124"/>
      <c r="B168" s="109"/>
      <c r="C168" s="110"/>
      <c r="D168" s="111"/>
      <c r="E168" s="112"/>
      <c r="F168" s="112"/>
      <c r="G168" s="113">
        <f t="shared" si="8"/>
        <v>0</v>
      </c>
      <c r="H168" s="113">
        <f t="shared" si="9"/>
        <v>0</v>
      </c>
      <c r="I168" s="219" t="str">
        <f t="shared" si="10"/>
        <v/>
      </c>
    </row>
    <row r="169" spans="1:9" ht="12.75" hidden="1" customHeight="1" x14ac:dyDescent="0.2">
      <c r="A169" s="124"/>
      <c r="B169" s="109"/>
      <c r="C169" s="110"/>
      <c r="D169" s="111"/>
      <c r="E169" s="112"/>
      <c r="F169" s="112"/>
      <c r="G169" s="113">
        <f t="shared" si="8"/>
        <v>0</v>
      </c>
      <c r="H169" s="113">
        <f t="shared" si="9"/>
        <v>0</v>
      </c>
      <c r="I169" s="219" t="str">
        <f t="shared" si="10"/>
        <v/>
      </c>
    </row>
    <row r="170" spans="1:9" ht="12.75" hidden="1" customHeight="1" x14ac:dyDescent="0.2">
      <c r="A170" s="124"/>
      <c r="B170" s="109"/>
      <c r="C170" s="110"/>
      <c r="D170" s="111"/>
      <c r="E170" s="112"/>
      <c r="F170" s="112"/>
      <c r="G170" s="113">
        <f t="shared" si="8"/>
        <v>0</v>
      </c>
      <c r="H170" s="113">
        <f t="shared" si="9"/>
        <v>0</v>
      </c>
      <c r="I170" s="219" t="str">
        <f t="shared" si="10"/>
        <v/>
      </c>
    </row>
    <row r="171" spans="1:9" ht="12.75" hidden="1" customHeight="1" x14ac:dyDescent="0.2">
      <c r="A171" s="124"/>
      <c r="B171" s="109"/>
      <c r="C171" s="110"/>
      <c r="D171" s="111"/>
      <c r="E171" s="112"/>
      <c r="F171" s="112"/>
      <c r="G171" s="113">
        <f t="shared" si="8"/>
        <v>0</v>
      </c>
      <c r="H171" s="113">
        <f t="shared" si="9"/>
        <v>0</v>
      </c>
      <c r="I171" s="219" t="str">
        <f t="shared" si="10"/>
        <v/>
      </c>
    </row>
    <row r="172" spans="1:9" ht="12.75" hidden="1" customHeight="1" x14ac:dyDescent="0.2">
      <c r="A172" s="124"/>
      <c r="B172" s="109"/>
      <c r="C172" s="110"/>
      <c r="D172" s="111"/>
      <c r="E172" s="112"/>
      <c r="F172" s="112"/>
      <c r="G172" s="113">
        <f t="shared" si="8"/>
        <v>0</v>
      </c>
      <c r="H172" s="113">
        <f t="shared" si="9"/>
        <v>0</v>
      </c>
      <c r="I172" s="219" t="str">
        <f t="shared" si="10"/>
        <v/>
      </c>
    </row>
    <row r="173" spans="1:9" ht="12.75" hidden="1" customHeight="1" x14ac:dyDescent="0.2">
      <c r="A173" s="124"/>
      <c r="B173" s="109"/>
      <c r="C173" s="110"/>
      <c r="D173" s="111"/>
      <c r="E173" s="112"/>
      <c r="F173" s="112"/>
      <c r="G173" s="113">
        <f t="shared" si="8"/>
        <v>0</v>
      </c>
      <c r="H173" s="113">
        <f t="shared" si="9"/>
        <v>0</v>
      </c>
      <c r="I173" s="219" t="str">
        <f t="shared" si="10"/>
        <v/>
      </c>
    </row>
    <row r="174" spans="1:9" ht="12.75" hidden="1" customHeight="1" x14ac:dyDescent="0.2">
      <c r="A174" s="124"/>
      <c r="B174" s="109"/>
      <c r="C174" s="110"/>
      <c r="D174" s="111"/>
      <c r="E174" s="112"/>
      <c r="F174" s="112"/>
      <c r="G174" s="113">
        <f t="shared" si="8"/>
        <v>0</v>
      </c>
      <c r="H174" s="113">
        <f t="shared" si="9"/>
        <v>0</v>
      </c>
      <c r="I174" s="219" t="str">
        <f t="shared" si="10"/>
        <v/>
      </c>
    </row>
    <row r="175" spans="1:9" ht="12.75" hidden="1" customHeight="1" x14ac:dyDescent="0.2">
      <c r="A175" s="124"/>
      <c r="B175" s="109"/>
      <c r="C175" s="110"/>
      <c r="D175" s="111"/>
      <c r="E175" s="112"/>
      <c r="F175" s="112"/>
      <c r="G175" s="113">
        <f t="shared" si="8"/>
        <v>0</v>
      </c>
      <c r="H175" s="113">
        <f t="shared" si="9"/>
        <v>0</v>
      </c>
      <c r="I175" s="219" t="str">
        <f t="shared" si="10"/>
        <v/>
      </c>
    </row>
    <row r="176" spans="1:9" ht="12.75" hidden="1" customHeight="1" x14ac:dyDescent="0.2">
      <c r="A176" s="124"/>
      <c r="B176" s="109"/>
      <c r="C176" s="110"/>
      <c r="D176" s="111"/>
      <c r="E176" s="112"/>
      <c r="F176" s="112"/>
      <c r="G176" s="113">
        <f t="shared" si="8"/>
        <v>0</v>
      </c>
      <c r="H176" s="113">
        <f t="shared" si="9"/>
        <v>0</v>
      </c>
      <c r="I176" s="219" t="str">
        <f t="shared" si="10"/>
        <v/>
      </c>
    </row>
    <row r="177" spans="1:9" ht="12.75" hidden="1" customHeight="1" x14ac:dyDescent="0.2">
      <c r="A177" s="124"/>
      <c r="B177" s="109"/>
      <c r="C177" s="110"/>
      <c r="D177" s="111"/>
      <c r="E177" s="112"/>
      <c r="F177" s="112"/>
      <c r="G177" s="113">
        <f t="shared" si="8"/>
        <v>0</v>
      </c>
      <c r="H177" s="113">
        <f t="shared" si="9"/>
        <v>0</v>
      </c>
      <c r="I177" s="219" t="str">
        <f t="shared" si="10"/>
        <v/>
      </c>
    </row>
    <row r="178" spans="1:9" ht="12.75" hidden="1" customHeight="1" x14ac:dyDescent="0.2">
      <c r="A178" s="124"/>
      <c r="B178" s="109"/>
      <c r="C178" s="110"/>
      <c r="D178" s="111"/>
      <c r="E178" s="112"/>
      <c r="F178" s="112"/>
      <c r="G178" s="113">
        <f t="shared" si="8"/>
        <v>0</v>
      </c>
      <c r="H178" s="113">
        <f t="shared" si="9"/>
        <v>0</v>
      </c>
      <c r="I178" s="219" t="str">
        <f t="shared" si="10"/>
        <v/>
      </c>
    </row>
    <row r="179" spans="1:9" ht="12.75" hidden="1" customHeight="1" x14ac:dyDescent="0.2">
      <c r="A179" s="124"/>
      <c r="B179" s="109"/>
      <c r="C179" s="110"/>
      <c r="D179" s="111"/>
      <c r="E179" s="112"/>
      <c r="F179" s="112"/>
      <c r="G179" s="113">
        <f t="shared" si="8"/>
        <v>0</v>
      </c>
      <c r="H179" s="113">
        <f t="shared" si="9"/>
        <v>0</v>
      </c>
      <c r="I179" s="219" t="str">
        <f t="shared" si="10"/>
        <v/>
      </c>
    </row>
    <row r="180" spans="1:9" ht="12.75" hidden="1" customHeight="1" x14ac:dyDescent="0.2">
      <c r="A180" s="124"/>
      <c r="B180" s="109"/>
      <c r="C180" s="110"/>
      <c r="D180" s="111"/>
      <c r="E180" s="112"/>
      <c r="F180" s="112"/>
      <c r="G180" s="113">
        <f t="shared" si="8"/>
        <v>0</v>
      </c>
      <c r="H180" s="113">
        <f t="shared" si="9"/>
        <v>0</v>
      </c>
      <c r="I180" s="219" t="str">
        <f t="shared" si="10"/>
        <v/>
      </c>
    </row>
    <row r="181" spans="1:9" ht="12.75" hidden="1" customHeight="1" x14ac:dyDescent="0.2">
      <c r="A181" s="124"/>
      <c r="B181" s="109"/>
      <c r="C181" s="110"/>
      <c r="D181" s="111"/>
      <c r="E181" s="112"/>
      <c r="F181" s="112"/>
      <c r="G181" s="113">
        <f t="shared" si="8"/>
        <v>0</v>
      </c>
      <c r="H181" s="113">
        <f t="shared" si="9"/>
        <v>0</v>
      </c>
      <c r="I181" s="219" t="str">
        <f t="shared" si="10"/>
        <v/>
      </c>
    </row>
    <row r="182" spans="1:9" ht="12.75" hidden="1" customHeight="1" x14ac:dyDescent="0.2">
      <c r="A182" s="124"/>
      <c r="B182" s="109"/>
      <c r="C182" s="110"/>
      <c r="D182" s="111"/>
      <c r="E182" s="112"/>
      <c r="F182" s="112"/>
      <c r="G182" s="113">
        <f t="shared" si="8"/>
        <v>0</v>
      </c>
      <c r="H182" s="113">
        <f t="shared" si="9"/>
        <v>0</v>
      </c>
      <c r="I182" s="219" t="str">
        <f t="shared" si="10"/>
        <v/>
      </c>
    </row>
    <row r="183" spans="1:9" ht="12.75" hidden="1" customHeight="1" x14ac:dyDescent="0.2">
      <c r="A183" s="124"/>
      <c r="B183" s="109"/>
      <c r="C183" s="110"/>
      <c r="D183" s="111"/>
      <c r="E183" s="112"/>
      <c r="F183" s="112"/>
      <c r="G183" s="113">
        <f t="shared" si="8"/>
        <v>0</v>
      </c>
      <c r="H183" s="113">
        <f t="shared" si="9"/>
        <v>0</v>
      </c>
      <c r="I183" s="219" t="str">
        <f t="shared" si="10"/>
        <v/>
      </c>
    </row>
    <row r="184" spans="1:9" ht="12.75" hidden="1" customHeight="1" x14ac:dyDescent="0.2">
      <c r="A184" s="124"/>
      <c r="B184" s="109"/>
      <c r="C184" s="110"/>
      <c r="D184" s="111"/>
      <c r="E184" s="112"/>
      <c r="F184" s="112"/>
      <c r="G184" s="113">
        <f t="shared" si="8"/>
        <v>0</v>
      </c>
      <c r="H184" s="113">
        <f t="shared" si="9"/>
        <v>0</v>
      </c>
      <c r="I184" s="219" t="str">
        <f t="shared" si="10"/>
        <v/>
      </c>
    </row>
    <row r="185" spans="1:9" ht="12.75" hidden="1" customHeight="1" x14ac:dyDescent="0.2">
      <c r="A185" s="124"/>
      <c r="B185" s="109"/>
      <c r="C185" s="110"/>
      <c r="D185" s="111"/>
      <c r="E185" s="112"/>
      <c r="F185" s="112"/>
      <c r="G185" s="113">
        <f t="shared" si="8"/>
        <v>0</v>
      </c>
      <c r="H185" s="113">
        <f t="shared" si="9"/>
        <v>0</v>
      </c>
      <c r="I185" s="219" t="str">
        <f t="shared" si="10"/>
        <v/>
      </c>
    </row>
    <row r="186" spans="1:9" ht="12.75" hidden="1" customHeight="1" x14ac:dyDescent="0.2">
      <c r="A186" s="124"/>
      <c r="B186" s="109"/>
      <c r="C186" s="110"/>
      <c r="D186" s="111"/>
      <c r="E186" s="112"/>
      <c r="F186" s="112"/>
      <c r="G186" s="113">
        <f t="shared" si="8"/>
        <v>0</v>
      </c>
      <c r="H186" s="113">
        <f t="shared" si="9"/>
        <v>0</v>
      </c>
      <c r="I186" s="219" t="str">
        <f t="shared" si="10"/>
        <v/>
      </c>
    </row>
    <row r="187" spans="1:9" ht="12.75" hidden="1" customHeight="1" x14ac:dyDescent="0.2">
      <c r="A187" s="124"/>
      <c r="B187" s="109"/>
      <c r="C187" s="110"/>
      <c r="D187" s="111"/>
      <c r="E187" s="112"/>
      <c r="F187" s="112"/>
      <c r="G187" s="113">
        <f t="shared" si="8"/>
        <v>0</v>
      </c>
      <c r="H187" s="113">
        <f t="shared" si="9"/>
        <v>0</v>
      </c>
      <c r="I187" s="219" t="str">
        <f t="shared" si="10"/>
        <v/>
      </c>
    </row>
    <row r="188" spans="1:9" ht="12.75" hidden="1" customHeight="1" x14ac:dyDescent="0.2">
      <c r="A188" s="124"/>
      <c r="B188" s="109"/>
      <c r="C188" s="110"/>
      <c r="D188" s="111"/>
      <c r="E188" s="112"/>
      <c r="F188" s="112"/>
      <c r="G188" s="113">
        <f t="shared" si="8"/>
        <v>0</v>
      </c>
      <c r="H188" s="113">
        <f t="shared" si="9"/>
        <v>0</v>
      </c>
      <c r="I188" s="219" t="str">
        <f t="shared" si="10"/>
        <v/>
      </c>
    </row>
    <row r="189" spans="1:9" ht="12.75" hidden="1" customHeight="1" x14ac:dyDescent="0.2">
      <c r="A189" s="124"/>
      <c r="B189" s="109"/>
      <c r="C189" s="110"/>
      <c r="D189" s="111"/>
      <c r="E189" s="112"/>
      <c r="F189" s="112"/>
      <c r="G189" s="113">
        <f t="shared" si="8"/>
        <v>0</v>
      </c>
      <c r="H189" s="113">
        <f t="shared" si="9"/>
        <v>0</v>
      </c>
      <c r="I189" s="219" t="str">
        <f t="shared" si="10"/>
        <v/>
      </c>
    </row>
    <row r="190" spans="1:9" ht="12.75" hidden="1" customHeight="1" x14ac:dyDescent="0.2">
      <c r="A190" s="124"/>
      <c r="B190" s="109"/>
      <c r="C190" s="110"/>
      <c r="D190" s="111"/>
      <c r="E190" s="112"/>
      <c r="F190" s="112"/>
      <c r="G190" s="113">
        <f t="shared" si="8"/>
        <v>0</v>
      </c>
      <c r="H190" s="113">
        <f t="shared" si="9"/>
        <v>0</v>
      </c>
      <c r="I190" s="219" t="str">
        <f t="shared" si="10"/>
        <v/>
      </c>
    </row>
    <row r="191" spans="1:9" ht="12.75" hidden="1" customHeight="1" x14ac:dyDescent="0.2">
      <c r="A191" s="124"/>
      <c r="B191" s="109"/>
      <c r="C191" s="110"/>
      <c r="D191" s="111"/>
      <c r="E191" s="112"/>
      <c r="F191" s="112"/>
      <c r="G191" s="113">
        <f t="shared" si="8"/>
        <v>0</v>
      </c>
      <c r="H191" s="113">
        <f t="shared" si="9"/>
        <v>0</v>
      </c>
      <c r="I191" s="219" t="str">
        <f t="shared" si="10"/>
        <v/>
      </c>
    </row>
    <row r="192" spans="1:9" ht="12.75" hidden="1" customHeight="1" x14ac:dyDescent="0.2">
      <c r="A192" s="124"/>
      <c r="B192" s="109"/>
      <c r="C192" s="110"/>
      <c r="D192" s="111"/>
      <c r="E192" s="112"/>
      <c r="F192" s="112"/>
      <c r="G192" s="113">
        <f t="shared" si="8"/>
        <v>0</v>
      </c>
      <c r="H192" s="113">
        <f t="shared" si="9"/>
        <v>0</v>
      </c>
      <c r="I192" s="219" t="str">
        <f t="shared" si="10"/>
        <v/>
      </c>
    </row>
    <row r="193" spans="1:9" ht="12.75" hidden="1" customHeight="1" x14ac:dyDescent="0.2">
      <c r="A193" s="124"/>
      <c r="B193" s="109"/>
      <c r="C193" s="110"/>
      <c r="D193" s="111"/>
      <c r="E193" s="112"/>
      <c r="F193" s="112"/>
      <c r="G193" s="113">
        <f t="shared" si="8"/>
        <v>0</v>
      </c>
      <c r="H193" s="113">
        <f t="shared" si="9"/>
        <v>0</v>
      </c>
      <c r="I193" s="219" t="str">
        <f t="shared" si="10"/>
        <v/>
      </c>
    </row>
    <row r="194" spans="1:9" ht="12.75" hidden="1" customHeight="1" x14ac:dyDescent="0.2">
      <c r="A194" s="124"/>
      <c r="B194" s="109"/>
      <c r="C194" s="110"/>
      <c r="D194" s="111"/>
      <c r="E194" s="112"/>
      <c r="F194" s="112"/>
      <c r="G194" s="113">
        <f t="shared" si="8"/>
        <v>0</v>
      </c>
      <c r="H194" s="113">
        <f t="shared" si="9"/>
        <v>0</v>
      </c>
      <c r="I194" s="219" t="str">
        <f t="shared" si="10"/>
        <v/>
      </c>
    </row>
    <row r="195" spans="1:9" ht="12.75" hidden="1" customHeight="1" x14ac:dyDescent="0.2">
      <c r="A195" s="124"/>
      <c r="B195" s="109"/>
      <c r="C195" s="110"/>
      <c r="D195" s="111"/>
      <c r="E195" s="112"/>
      <c r="F195" s="112"/>
      <c r="G195" s="113">
        <f t="shared" si="8"/>
        <v>0</v>
      </c>
      <c r="H195" s="113">
        <f t="shared" si="9"/>
        <v>0</v>
      </c>
      <c r="I195" s="219" t="str">
        <f t="shared" si="10"/>
        <v/>
      </c>
    </row>
    <row r="196" spans="1:9" ht="12.75" hidden="1" customHeight="1" x14ac:dyDescent="0.2">
      <c r="A196" s="124"/>
      <c r="B196" s="109"/>
      <c r="C196" s="110"/>
      <c r="D196" s="111"/>
      <c r="E196" s="112"/>
      <c r="F196" s="112"/>
      <c r="G196" s="113">
        <f t="shared" si="8"/>
        <v>0</v>
      </c>
      <c r="H196" s="113">
        <f t="shared" si="9"/>
        <v>0</v>
      </c>
      <c r="I196" s="219" t="str">
        <f t="shared" si="10"/>
        <v/>
      </c>
    </row>
    <row r="197" spans="1:9" ht="12.75" hidden="1" customHeight="1" x14ac:dyDescent="0.2">
      <c r="A197" s="124"/>
      <c r="B197" s="109"/>
      <c r="C197" s="110"/>
      <c r="D197" s="111"/>
      <c r="E197" s="112"/>
      <c r="F197" s="112"/>
      <c r="G197" s="113">
        <f t="shared" si="8"/>
        <v>0</v>
      </c>
      <c r="H197" s="113">
        <f t="shared" si="9"/>
        <v>0</v>
      </c>
      <c r="I197" s="219" t="str">
        <f t="shared" si="10"/>
        <v/>
      </c>
    </row>
    <row r="198" spans="1:9" ht="12.75" hidden="1" customHeight="1" x14ac:dyDescent="0.2">
      <c r="A198" s="124"/>
      <c r="B198" s="109"/>
      <c r="C198" s="110"/>
      <c r="D198" s="111"/>
      <c r="E198" s="112"/>
      <c r="F198" s="112"/>
      <c r="G198" s="113">
        <f t="shared" si="8"/>
        <v>0</v>
      </c>
      <c r="H198" s="113">
        <f t="shared" si="9"/>
        <v>0</v>
      </c>
      <c r="I198" s="219" t="str">
        <f t="shared" si="10"/>
        <v/>
      </c>
    </row>
    <row r="199" spans="1:9" ht="12.75" hidden="1" customHeight="1" x14ac:dyDescent="0.2">
      <c r="A199" s="124"/>
      <c r="B199" s="109"/>
      <c r="C199" s="110"/>
      <c r="D199" s="111"/>
      <c r="E199" s="112"/>
      <c r="F199" s="112"/>
      <c r="G199" s="113">
        <f t="shared" si="8"/>
        <v>0</v>
      </c>
      <c r="H199" s="113">
        <f t="shared" si="9"/>
        <v>0</v>
      </c>
      <c r="I199" s="219" t="str">
        <f t="shared" si="10"/>
        <v/>
      </c>
    </row>
    <row r="200" spans="1:9" ht="12.75" hidden="1" customHeight="1" x14ac:dyDescent="0.2">
      <c r="A200" s="124"/>
      <c r="B200" s="109"/>
      <c r="C200" s="110"/>
      <c r="D200" s="111"/>
      <c r="E200" s="112"/>
      <c r="F200" s="112"/>
      <c r="G200" s="113">
        <f t="shared" si="8"/>
        <v>0</v>
      </c>
      <c r="H200" s="113">
        <f t="shared" si="9"/>
        <v>0</v>
      </c>
      <c r="I200" s="219" t="str">
        <f t="shared" si="10"/>
        <v/>
      </c>
    </row>
    <row r="201" spans="1:9" ht="12.75" hidden="1" customHeight="1" x14ac:dyDescent="0.2">
      <c r="A201" s="124"/>
      <c r="B201" s="109"/>
      <c r="C201" s="110"/>
      <c r="D201" s="111"/>
      <c r="E201" s="112"/>
      <c r="F201" s="112"/>
      <c r="G201" s="113">
        <f t="shared" si="8"/>
        <v>0</v>
      </c>
      <c r="H201" s="113">
        <f t="shared" si="9"/>
        <v>0</v>
      </c>
      <c r="I201" s="219" t="str">
        <f t="shared" si="10"/>
        <v/>
      </c>
    </row>
    <row r="202" spans="1:9" ht="12.75" hidden="1" customHeight="1" x14ac:dyDescent="0.2">
      <c r="A202" s="124"/>
      <c r="B202" s="109"/>
      <c r="C202" s="110"/>
      <c r="D202" s="111"/>
      <c r="E202" s="112"/>
      <c r="F202" s="112"/>
      <c r="G202" s="113">
        <f t="shared" si="8"/>
        <v>0</v>
      </c>
      <c r="H202" s="113">
        <f t="shared" si="9"/>
        <v>0</v>
      </c>
      <c r="I202" s="219" t="str">
        <f t="shared" si="10"/>
        <v/>
      </c>
    </row>
    <row r="203" spans="1:9" ht="12.75" hidden="1" customHeight="1" x14ac:dyDescent="0.2">
      <c r="A203" s="124"/>
      <c r="B203" s="109"/>
      <c r="C203" s="110"/>
      <c r="D203" s="111"/>
      <c r="E203" s="112"/>
      <c r="F203" s="112"/>
      <c r="G203" s="113">
        <f t="shared" si="8"/>
        <v>0</v>
      </c>
      <c r="H203" s="113">
        <f t="shared" si="9"/>
        <v>0</v>
      </c>
      <c r="I203" s="219" t="str">
        <f t="shared" si="10"/>
        <v/>
      </c>
    </row>
    <row r="204" spans="1:9" ht="12.75" hidden="1" customHeight="1" x14ac:dyDescent="0.2">
      <c r="A204" s="124"/>
      <c r="B204" s="109"/>
      <c r="C204" s="110"/>
      <c r="D204" s="111"/>
      <c r="E204" s="112"/>
      <c r="F204" s="112"/>
      <c r="G204" s="113">
        <f t="shared" si="8"/>
        <v>0</v>
      </c>
      <c r="H204" s="113">
        <f t="shared" si="9"/>
        <v>0</v>
      </c>
      <c r="I204" s="219" t="str">
        <f t="shared" si="10"/>
        <v/>
      </c>
    </row>
    <row r="205" spans="1:9" ht="12.75" hidden="1" customHeight="1" x14ac:dyDescent="0.2">
      <c r="A205" s="124"/>
      <c r="B205" s="109"/>
      <c r="C205" s="110"/>
      <c r="D205" s="111"/>
      <c r="E205" s="112"/>
      <c r="F205" s="112"/>
      <c r="G205" s="113">
        <f t="shared" ref="G205:G268" si="11">IF(E205=0,0,D205/E205)</f>
        <v>0</v>
      </c>
      <c r="H205" s="113">
        <f t="shared" ref="H205:H268" si="12">IF(F205&gt;E205,G205*E205,G205*F205)</f>
        <v>0</v>
      </c>
      <c r="I205" s="219" t="str">
        <f t="shared" si="10"/>
        <v/>
      </c>
    </row>
    <row r="206" spans="1:9" ht="12.75" hidden="1" customHeight="1" x14ac:dyDescent="0.2">
      <c r="A206" s="124"/>
      <c r="B206" s="109"/>
      <c r="C206" s="110"/>
      <c r="D206" s="111"/>
      <c r="E206" s="112"/>
      <c r="F206" s="112"/>
      <c r="G206" s="113">
        <f t="shared" si="11"/>
        <v>0</v>
      </c>
      <c r="H206" s="113">
        <f t="shared" si="12"/>
        <v>0</v>
      </c>
      <c r="I206" s="219" t="str">
        <f t="shared" si="10"/>
        <v/>
      </c>
    </row>
    <row r="207" spans="1:9" ht="12.75" hidden="1" customHeight="1" x14ac:dyDescent="0.2">
      <c r="A207" s="124"/>
      <c r="B207" s="109"/>
      <c r="C207" s="110"/>
      <c r="D207" s="111"/>
      <c r="E207" s="112"/>
      <c r="F207" s="112"/>
      <c r="G207" s="113">
        <f t="shared" si="11"/>
        <v>0</v>
      </c>
      <c r="H207" s="113">
        <f t="shared" si="12"/>
        <v>0</v>
      </c>
      <c r="I207" s="219" t="str">
        <f t="shared" si="10"/>
        <v/>
      </c>
    </row>
    <row r="208" spans="1:9" ht="12.75" hidden="1" customHeight="1" x14ac:dyDescent="0.2">
      <c r="A208" s="124"/>
      <c r="B208" s="109"/>
      <c r="C208" s="110"/>
      <c r="D208" s="111"/>
      <c r="E208" s="112"/>
      <c r="F208" s="112"/>
      <c r="G208" s="113">
        <f t="shared" si="11"/>
        <v>0</v>
      </c>
      <c r="H208" s="113">
        <f t="shared" si="12"/>
        <v>0</v>
      </c>
      <c r="I208" s="219" t="str">
        <f t="shared" si="10"/>
        <v/>
      </c>
    </row>
    <row r="209" spans="1:9" ht="12.75" hidden="1" customHeight="1" x14ac:dyDescent="0.2">
      <c r="A209" s="124"/>
      <c r="B209" s="109"/>
      <c r="C209" s="110"/>
      <c r="D209" s="111"/>
      <c r="E209" s="112"/>
      <c r="F209" s="112"/>
      <c r="G209" s="113">
        <f t="shared" si="11"/>
        <v>0</v>
      </c>
      <c r="H209" s="113">
        <f t="shared" si="12"/>
        <v>0</v>
      </c>
      <c r="I209" s="219" t="str">
        <f t="shared" si="10"/>
        <v/>
      </c>
    </row>
    <row r="210" spans="1:9" ht="12.75" hidden="1" customHeight="1" x14ac:dyDescent="0.2">
      <c r="A210" s="124"/>
      <c r="B210" s="109"/>
      <c r="C210" s="110"/>
      <c r="D210" s="111"/>
      <c r="E210" s="112"/>
      <c r="F210" s="112"/>
      <c r="G210" s="113">
        <f t="shared" si="11"/>
        <v>0</v>
      </c>
      <c r="H210" s="113">
        <f t="shared" si="12"/>
        <v>0</v>
      </c>
      <c r="I210" s="219" t="str">
        <f t="shared" si="10"/>
        <v/>
      </c>
    </row>
    <row r="211" spans="1:9" ht="12.75" hidden="1" customHeight="1" x14ac:dyDescent="0.2">
      <c r="A211" s="124"/>
      <c r="B211" s="109"/>
      <c r="C211" s="110"/>
      <c r="D211" s="111"/>
      <c r="E211" s="112"/>
      <c r="F211" s="112"/>
      <c r="G211" s="113">
        <f t="shared" si="11"/>
        <v>0</v>
      </c>
      <c r="H211" s="113">
        <f t="shared" si="12"/>
        <v>0</v>
      </c>
      <c r="I211" s="219" t="str">
        <f t="shared" si="10"/>
        <v/>
      </c>
    </row>
    <row r="212" spans="1:9" ht="12.75" hidden="1" customHeight="1" x14ac:dyDescent="0.2">
      <c r="A212" s="124"/>
      <c r="B212" s="109"/>
      <c r="C212" s="110"/>
      <c r="D212" s="111"/>
      <c r="E212" s="112"/>
      <c r="F212" s="112"/>
      <c r="G212" s="113">
        <f t="shared" si="11"/>
        <v>0</v>
      </c>
      <c r="H212" s="113">
        <f t="shared" si="12"/>
        <v>0</v>
      </c>
      <c r="I212" s="219" t="str">
        <f t="shared" si="10"/>
        <v/>
      </c>
    </row>
    <row r="213" spans="1:9" ht="12.75" hidden="1" customHeight="1" x14ac:dyDescent="0.2">
      <c r="A213" s="124"/>
      <c r="B213" s="109"/>
      <c r="C213" s="110"/>
      <c r="D213" s="111"/>
      <c r="E213" s="112"/>
      <c r="F213" s="112"/>
      <c r="G213" s="113">
        <f t="shared" si="11"/>
        <v>0</v>
      </c>
      <c r="H213" s="113">
        <f t="shared" si="12"/>
        <v>0</v>
      </c>
      <c r="I213" s="219" t="str">
        <f t="shared" si="10"/>
        <v/>
      </c>
    </row>
    <row r="214" spans="1:9" ht="12.75" hidden="1" customHeight="1" x14ac:dyDescent="0.2">
      <c r="A214" s="124"/>
      <c r="B214" s="109"/>
      <c r="C214" s="110"/>
      <c r="D214" s="111"/>
      <c r="E214" s="112"/>
      <c r="F214" s="112"/>
      <c r="G214" s="113">
        <f t="shared" si="11"/>
        <v>0</v>
      </c>
      <c r="H214" s="113">
        <f t="shared" si="12"/>
        <v>0</v>
      </c>
      <c r="I214" s="219" t="str">
        <f t="shared" si="10"/>
        <v/>
      </c>
    </row>
    <row r="215" spans="1:9" ht="12.75" hidden="1" customHeight="1" x14ac:dyDescent="0.2">
      <c r="A215" s="124"/>
      <c r="B215" s="109"/>
      <c r="C215" s="110"/>
      <c r="D215" s="111"/>
      <c r="E215" s="112"/>
      <c r="F215" s="112"/>
      <c r="G215" s="113">
        <f t="shared" si="11"/>
        <v>0</v>
      </c>
      <c r="H215" s="113">
        <f t="shared" si="12"/>
        <v>0</v>
      </c>
      <c r="I215" s="219" t="str">
        <f t="shared" si="10"/>
        <v/>
      </c>
    </row>
    <row r="216" spans="1:9" ht="12.75" hidden="1" customHeight="1" x14ac:dyDescent="0.2">
      <c r="A216" s="124"/>
      <c r="B216" s="109"/>
      <c r="C216" s="110"/>
      <c r="D216" s="111"/>
      <c r="E216" s="112"/>
      <c r="F216" s="112"/>
      <c r="G216" s="113">
        <f t="shared" si="11"/>
        <v>0</v>
      </c>
      <c r="H216" s="113">
        <f t="shared" si="12"/>
        <v>0</v>
      </c>
      <c r="I216" s="219" t="str">
        <f t="shared" si="10"/>
        <v/>
      </c>
    </row>
    <row r="217" spans="1:9" ht="12.75" hidden="1" customHeight="1" x14ac:dyDescent="0.2">
      <c r="A217" s="124"/>
      <c r="B217" s="109"/>
      <c r="C217" s="110"/>
      <c r="D217" s="111"/>
      <c r="E217" s="112"/>
      <c r="F217" s="112"/>
      <c r="G217" s="113">
        <f t="shared" si="11"/>
        <v>0</v>
      </c>
      <c r="H217" s="113">
        <f t="shared" si="12"/>
        <v>0</v>
      </c>
      <c r="I217" s="219" t="str">
        <f t="shared" si="10"/>
        <v/>
      </c>
    </row>
    <row r="218" spans="1:9" ht="12.75" hidden="1" customHeight="1" x14ac:dyDescent="0.2">
      <c r="A218" s="124"/>
      <c r="B218" s="109"/>
      <c r="C218" s="110"/>
      <c r="D218" s="111"/>
      <c r="E218" s="112"/>
      <c r="F218" s="112"/>
      <c r="G218" s="113">
        <f t="shared" si="11"/>
        <v>0</v>
      </c>
      <c r="H218" s="113">
        <f t="shared" si="12"/>
        <v>0</v>
      </c>
      <c r="I218" s="219" t="str">
        <f t="shared" si="10"/>
        <v/>
      </c>
    </row>
    <row r="219" spans="1:9" ht="12.75" hidden="1" customHeight="1" x14ac:dyDescent="0.2">
      <c r="A219" s="124"/>
      <c r="B219" s="109"/>
      <c r="C219" s="110"/>
      <c r="D219" s="111"/>
      <c r="E219" s="112"/>
      <c r="F219" s="112"/>
      <c r="G219" s="113">
        <f t="shared" si="11"/>
        <v>0</v>
      </c>
      <c r="H219" s="113">
        <f t="shared" si="12"/>
        <v>0</v>
      </c>
      <c r="I219" s="219" t="str">
        <f t="shared" si="10"/>
        <v/>
      </c>
    </row>
    <row r="220" spans="1:9" ht="12.75" hidden="1" customHeight="1" x14ac:dyDescent="0.2">
      <c r="A220" s="124"/>
      <c r="B220" s="109"/>
      <c r="C220" s="110"/>
      <c r="D220" s="111"/>
      <c r="E220" s="112"/>
      <c r="F220" s="112"/>
      <c r="G220" s="113">
        <f t="shared" si="11"/>
        <v>0</v>
      </c>
      <c r="H220" s="113">
        <f t="shared" si="12"/>
        <v>0</v>
      </c>
      <c r="I220" s="219" t="str">
        <f t="shared" ref="I220:I283" si="13">IF(OR(A205 &lt;&gt;"", A206 &lt;&gt;"", A207 &lt;&gt;"", A208 &lt;&gt;"", A209&lt;&gt;""),"ja","")</f>
        <v/>
      </c>
    </row>
    <row r="221" spans="1:9" ht="12.75" hidden="1" customHeight="1" x14ac:dyDescent="0.2">
      <c r="A221" s="124"/>
      <c r="B221" s="109"/>
      <c r="C221" s="110"/>
      <c r="D221" s="111"/>
      <c r="E221" s="112"/>
      <c r="F221" s="112"/>
      <c r="G221" s="113">
        <f t="shared" si="11"/>
        <v>0</v>
      </c>
      <c r="H221" s="113">
        <f t="shared" si="12"/>
        <v>0</v>
      </c>
      <c r="I221" s="219" t="str">
        <f t="shared" si="13"/>
        <v/>
      </c>
    </row>
    <row r="222" spans="1:9" ht="12.75" hidden="1" customHeight="1" x14ac:dyDescent="0.2">
      <c r="A222" s="124"/>
      <c r="B222" s="109"/>
      <c r="C222" s="110"/>
      <c r="D222" s="111"/>
      <c r="E222" s="112"/>
      <c r="F222" s="112"/>
      <c r="G222" s="113">
        <f t="shared" si="11"/>
        <v>0</v>
      </c>
      <c r="H222" s="113">
        <f t="shared" si="12"/>
        <v>0</v>
      </c>
      <c r="I222" s="219" t="str">
        <f t="shared" si="13"/>
        <v/>
      </c>
    </row>
    <row r="223" spans="1:9" ht="12.75" hidden="1" customHeight="1" x14ac:dyDescent="0.2">
      <c r="A223" s="124"/>
      <c r="B223" s="109"/>
      <c r="C223" s="110"/>
      <c r="D223" s="111"/>
      <c r="E223" s="112"/>
      <c r="F223" s="112"/>
      <c r="G223" s="113">
        <f t="shared" si="11"/>
        <v>0</v>
      </c>
      <c r="H223" s="113">
        <f t="shared" si="12"/>
        <v>0</v>
      </c>
      <c r="I223" s="219" t="str">
        <f t="shared" si="13"/>
        <v/>
      </c>
    </row>
    <row r="224" spans="1:9" ht="12.75" hidden="1" customHeight="1" x14ac:dyDescent="0.2">
      <c r="A224" s="124"/>
      <c r="B224" s="109"/>
      <c r="C224" s="110"/>
      <c r="D224" s="111"/>
      <c r="E224" s="112"/>
      <c r="F224" s="112"/>
      <c r="G224" s="113">
        <f t="shared" si="11"/>
        <v>0</v>
      </c>
      <c r="H224" s="113">
        <f t="shared" si="12"/>
        <v>0</v>
      </c>
      <c r="I224" s="219" t="str">
        <f t="shared" si="13"/>
        <v/>
      </c>
    </row>
    <row r="225" spans="1:9" ht="12.75" hidden="1" customHeight="1" x14ac:dyDescent="0.2">
      <c r="A225" s="124"/>
      <c r="B225" s="109"/>
      <c r="C225" s="110"/>
      <c r="D225" s="111"/>
      <c r="E225" s="112"/>
      <c r="F225" s="112"/>
      <c r="G225" s="113">
        <f t="shared" si="11"/>
        <v>0</v>
      </c>
      <c r="H225" s="113">
        <f t="shared" si="12"/>
        <v>0</v>
      </c>
      <c r="I225" s="219" t="str">
        <f t="shared" si="13"/>
        <v/>
      </c>
    </row>
    <row r="226" spans="1:9" ht="12.75" hidden="1" customHeight="1" x14ac:dyDescent="0.2">
      <c r="A226" s="124"/>
      <c r="B226" s="109"/>
      <c r="C226" s="110"/>
      <c r="D226" s="111"/>
      <c r="E226" s="112"/>
      <c r="F226" s="112"/>
      <c r="G226" s="113">
        <f t="shared" si="11"/>
        <v>0</v>
      </c>
      <c r="H226" s="113">
        <f t="shared" si="12"/>
        <v>0</v>
      </c>
      <c r="I226" s="219" t="str">
        <f t="shared" si="13"/>
        <v/>
      </c>
    </row>
    <row r="227" spans="1:9" ht="12.75" hidden="1" customHeight="1" x14ac:dyDescent="0.2">
      <c r="A227" s="124"/>
      <c r="B227" s="109"/>
      <c r="C227" s="110"/>
      <c r="D227" s="111"/>
      <c r="E227" s="112"/>
      <c r="F227" s="112"/>
      <c r="G227" s="113">
        <f t="shared" si="11"/>
        <v>0</v>
      </c>
      <c r="H227" s="113">
        <f t="shared" si="12"/>
        <v>0</v>
      </c>
      <c r="I227" s="219" t="str">
        <f t="shared" si="13"/>
        <v/>
      </c>
    </row>
    <row r="228" spans="1:9" ht="12.75" hidden="1" customHeight="1" x14ac:dyDescent="0.2">
      <c r="A228" s="124"/>
      <c r="B228" s="109"/>
      <c r="C228" s="110"/>
      <c r="D228" s="111"/>
      <c r="E228" s="112"/>
      <c r="F228" s="112"/>
      <c r="G228" s="113">
        <f t="shared" si="11"/>
        <v>0</v>
      </c>
      <c r="H228" s="113">
        <f t="shared" si="12"/>
        <v>0</v>
      </c>
      <c r="I228" s="219" t="str">
        <f t="shared" si="13"/>
        <v/>
      </c>
    </row>
    <row r="229" spans="1:9" ht="12.75" hidden="1" customHeight="1" x14ac:dyDescent="0.2">
      <c r="A229" s="124"/>
      <c r="B229" s="109"/>
      <c r="C229" s="110"/>
      <c r="D229" s="111"/>
      <c r="E229" s="112"/>
      <c r="F229" s="112"/>
      <c r="G229" s="113">
        <f t="shared" si="11"/>
        <v>0</v>
      </c>
      <c r="H229" s="113">
        <f t="shared" si="12"/>
        <v>0</v>
      </c>
      <c r="I229" s="219" t="str">
        <f t="shared" si="13"/>
        <v/>
      </c>
    </row>
    <row r="230" spans="1:9" ht="12.75" hidden="1" customHeight="1" x14ac:dyDescent="0.2">
      <c r="A230" s="124"/>
      <c r="B230" s="109"/>
      <c r="C230" s="110"/>
      <c r="D230" s="111"/>
      <c r="E230" s="112"/>
      <c r="F230" s="112"/>
      <c r="G230" s="113">
        <f t="shared" si="11"/>
        <v>0</v>
      </c>
      <c r="H230" s="113">
        <f t="shared" si="12"/>
        <v>0</v>
      </c>
      <c r="I230" s="219" t="str">
        <f t="shared" si="13"/>
        <v/>
      </c>
    </row>
    <row r="231" spans="1:9" ht="12.75" hidden="1" customHeight="1" x14ac:dyDescent="0.2">
      <c r="A231" s="124"/>
      <c r="B231" s="109"/>
      <c r="C231" s="110"/>
      <c r="D231" s="111"/>
      <c r="E231" s="112"/>
      <c r="F231" s="112"/>
      <c r="G231" s="113">
        <f t="shared" si="11"/>
        <v>0</v>
      </c>
      <c r="H231" s="113">
        <f t="shared" si="12"/>
        <v>0</v>
      </c>
      <c r="I231" s="219" t="str">
        <f t="shared" si="13"/>
        <v/>
      </c>
    </row>
    <row r="232" spans="1:9" ht="12.75" hidden="1" customHeight="1" x14ac:dyDescent="0.2">
      <c r="A232" s="124"/>
      <c r="B232" s="109"/>
      <c r="C232" s="110"/>
      <c r="D232" s="111"/>
      <c r="E232" s="112"/>
      <c r="F232" s="112"/>
      <c r="G232" s="113">
        <f t="shared" si="11"/>
        <v>0</v>
      </c>
      <c r="H232" s="113">
        <f t="shared" si="12"/>
        <v>0</v>
      </c>
      <c r="I232" s="219" t="str">
        <f t="shared" si="13"/>
        <v/>
      </c>
    </row>
    <row r="233" spans="1:9" ht="12.75" hidden="1" customHeight="1" x14ac:dyDescent="0.2">
      <c r="A233" s="124"/>
      <c r="B233" s="109"/>
      <c r="C233" s="110"/>
      <c r="D233" s="111"/>
      <c r="E233" s="112"/>
      <c r="F233" s="112"/>
      <c r="G233" s="113">
        <f t="shared" si="11"/>
        <v>0</v>
      </c>
      <c r="H233" s="113">
        <f t="shared" si="12"/>
        <v>0</v>
      </c>
      <c r="I233" s="219" t="str">
        <f t="shared" si="13"/>
        <v/>
      </c>
    </row>
    <row r="234" spans="1:9" ht="12.75" hidden="1" customHeight="1" x14ac:dyDescent="0.2">
      <c r="A234" s="124"/>
      <c r="B234" s="109"/>
      <c r="C234" s="110"/>
      <c r="D234" s="111"/>
      <c r="E234" s="112"/>
      <c r="F234" s="112"/>
      <c r="G234" s="113">
        <f t="shared" si="11"/>
        <v>0</v>
      </c>
      <c r="H234" s="113">
        <f t="shared" si="12"/>
        <v>0</v>
      </c>
      <c r="I234" s="219" t="str">
        <f t="shared" si="13"/>
        <v/>
      </c>
    </row>
    <row r="235" spans="1:9" ht="12.75" hidden="1" customHeight="1" x14ac:dyDescent="0.2">
      <c r="A235" s="124"/>
      <c r="B235" s="109"/>
      <c r="C235" s="110"/>
      <c r="D235" s="111"/>
      <c r="E235" s="112"/>
      <c r="F235" s="112"/>
      <c r="G235" s="113">
        <f t="shared" si="11"/>
        <v>0</v>
      </c>
      <c r="H235" s="113">
        <f t="shared" si="12"/>
        <v>0</v>
      </c>
      <c r="I235" s="219" t="str">
        <f t="shared" si="13"/>
        <v/>
      </c>
    </row>
    <row r="236" spans="1:9" ht="12.75" hidden="1" customHeight="1" x14ac:dyDescent="0.2">
      <c r="A236" s="124"/>
      <c r="B236" s="109"/>
      <c r="C236" s="110"/>
      <c r="D236" s="111"/>
      <c r="E236" s="112"/>
      <c r="F236" s="112"/>
      <c r="G236" s="113">
        <f t="shared" si="11"/>
        <v>0</v>
      </c>
      <c r="H236" s="113">
        <f t="shared" si="12"/>
        <v>0</v>
      </c>
      <c r="I236" s="219" t="str">
        <f t="shared" si="13"/>
        <v/>
      </c>
    </row>
    <row r="237" spans="1:9" ht="12.75" hidden="1" customHeight="1" x14ac:dyDescent="0.2">
      <c r="A237" s="124"/>
      <c r="B237" s="109"/>
      <c r="C237" s="110"/>
      <c r="D237" s="111"/>
      <c r="E237" s="112"/>
      <c r="F237" s="112"/>
      <c r="G237" s="113">
        <f t="shared" si="11"/>
        <v>0</v>
      </c>
      <c r="H237" s="113">
        <f t="shared" si="12"/>
        <v>0</v>
      </c>
      <c r="I237" s="219" t="str">
        <f t="shared" si="13"/>
        <v/>
      </c>
    </row>
    <row r="238" spans="1:9" ht="12.75" hidden="1" customHeight="1" x14ac:dyDescent="0.2">
      <c r="A238" s="124"/>
      <c r="B238" s="109"/>
      <c r="C238" s="110"/>
      <c r="D238" s="111"/>
      <c r="E238" s="112"/>
      <c r="F238" s="112"/>
      <c r="G238" s="113">
        <f t="shared" si="11"/>
        <v>0</v>
      </c>
      <c r="H238" s="113">
        <f t="shared" si="12"/>
        <v>0</v>
      </c>
      <c r="I238" s="219" t="str">
        <f t="shared" si="13"/>
        <v/>
      </c>
    </row>
    <row r="239" spans="1:9" ht="12.75" hidden="1" customHeight="1" x14ac:dyDescent="0.2">
      <c r="A239" s="124"/>
      <c r="B239" s="109"/>
      <c r="C239" s="110"/>
      <c r="D239" s="111"/>
      <c r="E239" s="112"/>
      <c r="F239" s="112"/>
      <c r="G239" s="113">
        <f t="shared" si="11"/>
        <v>0</v>
      </c>
      <c r="H239" s="113">
        <f t="shared" si="12"/>
        <v>0</v>
      </c>
      <c r="I239" s="219" t="str">
        <f t="shared" si="13"/>
        <v/>
      </c>
    </row>
    <row r="240" spans="1:9" ht="12.75" hidden="1" customHeight="1" x14ac:dyDescent="0.2">
      <c r="A240" s="124"/>
      <c r="B240" s="109"/>
      <c r="C240" s="110"/>
      <c r="D240" s="111"/>
      <c r="E240" s="112"/>
      <c r="F240" s="112"/>
      <c r="G240" s="113">
        <f t="shared" si="11"/>
        <v>0</v>
      </c>
      <c r="H240" s="113">
        <f t="shared" si="12"/>
        <v>0</v>
      </c>
      <c r="I240" s="219" t="str">
        <f t="shared" si="13"/>
        <v/>
      </c>
    </row>
    <row r="241" spans="1:9" ht="12.75" hidden="1" customHeight="1" x14ac:dyDescent="0.2">
      <c r="A241" s="124"/>
      <c r="B241" s="109"/>
      <c r="C241" s="110"/>
      <c r="D241" s="111"/>
      <c r="E241" s="112"/>
      <c r="F241" s="112"/>
      <c r="G241" s="113">
        <f t="shared" si="11"/>
        <v>0</v>
      </c>
      <c r="H241" s="113">
        <f t="shared" si="12"/>
        <v>0</v>
      </c>
      <c r="I241" s="219" t="str">
        <f t="shared" si="13"/>
        <v/>
      </c>
    </row>
    <row r="242" spans="1:9" ht="12.75" hidden="1" customHeight="1" x14ac:dyDescent="0.2">
      <c r="A242" s="124"/>
      <c r="B242" s="109"/>
      <c r="C242" s="110"/>
      <c r="D242" s="111"/>
      <c r="E242" s="112"/>
      <c r="F242" s="112"/>
      <c r="G242" s="113">
        <f t="shared" si="11"/>
        <v>0</v>
      </c>
      <c r="H242" s="113">
        <f t="shared" si="12"/>
        <v>0</v>
      </c>
      <c r="I242" s="219" t="str">
        <f t="shared" si="13"/>
        <v/>
      </c>
    </row>
    <row r="243" spans="1:9" ht="12.75" hidden="1" customHeight="1" x14ac:dyDescent="0.2">
      <c r="A243" s="124"/>
      <c r="B243" s="109"/>
      <c r="C243" s="110"/>
      <c r="D243" s="111"/>
      <c r="E243" s="112"/>
      <c r="F243" s="112"/>
      <c r="G243" s="113">
        <f t="shared" si="11"/>
        <v>0</v>
      </c>
      <c r="H243" s="113">
        <f t="shared" si="12"/>
        <v>0</v>
      </c>
      <c r="I243" s="219" t="str">
        <f t="shared" si="13"/>
        <v/>
      </c>
    </row>
    <row r="244" spans="1:9" ht="12.75" hidden="1" customHeight="1" x14ac:dyDescent="0.2">
      <c r="A244" s="124"/>
      <c r="B244" s="109"/>
      <c r="C244" s="110"/>
      <c r="D244" s="111"/>
      <c r="E244" s="112"/>
      <c r="F244" s="112"/>
      <c r="G244" s="113">
        <f t="shared" si="11"/>
        <v>0</v>
      </c>
      <c r="H244" s="113">
        <f t="shared" si="12"/>
        <v>0</v>
      </c>
      <c r="I244" s="219" t="str">
        <f t="shared" si="13"/>
        <v/>
      </c>
    </row>
    <row r="245" spans="1:9" ht="12.75" hidden="1" customHeight="1" x14ac:dyDescent="0.2">
      <c r="A245" s="124"/>
      <c r="B245" s="109"/>
      <c r="C245" s="110"/>
      <c r="D245" s="111"/>
      <c r="E245" s="112"/>
      <c r="F245" s="112"/>
      <c r="G245" s="113">
        <f t="shared" si="11"/>
        <v>0</v>
      </c>
      <c r="H245" s="113">
        <f t="shared" si="12"/>
        <v>0</v>
      </c>
      <c r="I245" s="219" t="str">
        <f t="shared" si="13"/>
        <v/>
      </c>
    </row>
    <row r="246" spans="1:9" ht="12.75" hidden="1" customHeight="1" x14ac:dyDescent="0.2">
      <c r="A246" s="124"/>
      <c r="B246" s="109"/>
      <c r="C246" s="110"/>
      <c r="D246" s="111"/>
      <c r="E246" s="112"/>
      <c r="F246" s="112"/>
      <c r="G246" s="113">
        <f t="shared" si="11"/>
        <v>0</v>
      </c>
      <c r="H246" s="113">
        <f t="shared" si="12"/>
        <v>0</v>
      </c>
      <c r="I246" s="219" t="str">
        <f t="shared" si="13"/>
        <v/>
      </c>
    </row>
    <row r="247" spans="1:9" ht="12.75" hidden="1" customHeight="1" x14ac:dyDescent="0.2">
      <c r="A247" s="124"/>
      <c r="B247" s="109"/>
      <c r="C247" s="110"/>
      <c r="D247" s="111"/>
      <c r="E247" s="112"/>
      <c r="F247" s="112"/>
      <c r="G247" s="113">
        <f t="shared" si="11"/>
        <v>0</v>
      </c>
      <c r="H247" s="113">
        <f t="shared" si="12"/>
        <v>0</v>
      </c>
      <c r="I247" s="219" t="str">
        <f t="shared" si="13"/>
        <v/>
      </c>
    </row>
    <row r="248" spans="1:9" ht="12.75" hidden="1" customHeight="1" x14ac:dyDescent="0.2">
      <c r="A248" s="124"/>
      <c r="B248" s="109"/>
      <c r="C248" s="110"/>
      <c r="D248" s="111"/>
      <c r="E248" s="112"/>
      <c r="F248" s="112"/>
      <c r="G248" s="113">
        <f t="shared" si="11"/>
        <v>0</v>
      </c>
      <c r="H248" s="113">
        <f t="shared" si="12"/>
        <v>0</v>
      </c>
      <c r="I248" s="219" t="str">
        <f t="shared" si="13"/>
        <v/>
      </c>
    </row>
    <row r="249" spans="1:9" ht="12.75" hidden="1" customHeight="1" x14ac:dyDescent="0.2">
      <c r="A249" s="124"/>
      <c r="B249" s="109"/>
      <c r="C249" s="110"/>
      <c r="D249" s="111"/>
      <c r="E249" s="112"/>
      <c r="F249" s="112"/>
      <c r="G249" s="113">
        <f t="shared" si="11"/>
        <v>0</v>
      </c>
      <c r="H249" s="113">
        <f t="shared" si="12"/>
        <v>0</v>
      </c>
      <c r="I249" s="219" t="str">
        <f t="shared" si="13"/>
        <v/>
      </c>
    </row>
    <row r="250" spans="1:9" ht="12.75" hidden="1" customHeight="1" x14ac:dyDescent="0.2">
      <c r="A250" s="124"/>
      <c r="B250" s="109"/>
      <c r="C250" s="110"/>
      <c r="D250" s="111"/>
      <c r="E250" s="112"/>
      <c r="F250" s="112"/>
      <c r="G250" s="113">
        <f t="shared" si="11"/>
        <v>0</v>
      </c>
      <c r="H250" s="113">
        <f t="shared" si="12"/>
        <v>0</v>
      </c>
      <c r="I250" s="219" t="str">
        <f t="shared" si="13"/>
        <v/>
      </c>
    </row>
    <row r="251" spans="1:9" ht="12.75" hidden="1" customHeight="1" x14ac:dyDescent="0.2">
      <c r="A251" s="124"/>
      <c r="B251" s="109"/>
      <c r="C251" s="110"/>
      <c r="D251" s="111"/>
      <c r="E251" s="112"/>
      <c r="F251" s="112"/>
      <c r="G251" s="113">
        <f t="shared" si="11"/>
        <v>0</v>
      </c>
      <c r="H251" s="113">
        <f t="shared" si="12"/>
        <v>0</v>
      </c>
      <c r="I251" s="219" t="str">
        <f t="shared" si="13"/>
        <v/>
      </c>
    </row>
    <row r="252" spans="1:9" ht="12.75" hidden="1" customHeight="1" x14ac:dyDescent="0.2">
      <c r="A252" s="124"/>
      <c r="B252" s="109"/>
      <c r="C252" s="110"/>
      <c r="D252" s="111"/>
      <c r="E252" s="112"/>
      <c r="F252" s="112"/>
      <c r="G252" s="113">
        <f t="shared" si="11"/>
        <v>0</v>
      </c>
      <c r="H252" s="113">
        <f t="shared" si="12"/>
        <v>0</v>
      </c>
      <c r="I252" s="219" t="str">
        <f t="shared" si="13"/>
        <v/>
      </c>
    </row>
    <row r="253" spans="1:9" ht="12.75" hidden="1" customHeight="1" x14ac:dyDescent="0.2">
      <c r="A253" s="124"/>
      <c r="B253" s="109"/>
      <c r="C253" s="110"/>
      <c r="D253" s="111"/>
      <c r="E253" s="112"/>
      <c r="F253" s="112"/>
      <c r="G253" s="113">
        <f t="shared" si="11"/>
        <v>0</v>
      </c>
      <c r="H253" s="113">
        <f t="shared" si="12"/>
        <v>0</v>
      </c>
      <c r="I253" s="219" t="str">
        <f t="shared" si="13"/>
        <v/>
      </c>
    </row>
    <row r="254" spans="1:9" ht="12.75" hidden="1" customHeight="1" x14ac:dyDescent="0.2">
      <c r="A254" s="124"/>
      <c r="B254" s="109"/>
      <c r="C254" s="110"/>
      <c r="D254" s="111"/>
      <c r="E254" s="112"/>
      <c r="F254" s="112"/>
      <c r="G254" s="113">
        <f t="shared" si="11"/>
        <v>0</v>
      </c>
      <c r="H254" s="113">
        <f t="shared" si="12"/>
        <v>0</v>
      </c>
      <c r="I254" s="219" t="str">
        <f t="shared" si="13"/>
        <v/>
      </c>
    </row>
    <row r="255" spans="1:9" ht="12.75" hidden="1" customHeight="1" x14ac:dyDescent="0.2">
      <c r="A255" s="124"/>
      <c r="B255" s="109"/>
      <c r="C255" s="110"/>
      <c r="D255" s="111"/>
      <c r="E255" s="112"/>
      <c r="F255" s="112"/>
      <c r="G255" s="113">
        <f t="shared" si="11"/>
        <v>0</v>
      </c>
      <c r="H255" s="113">
        <f t="shared" si="12"/>
        <v>0</v>
      </c>
      <c r="I255" s="219" t="str">
        <f t="shared" si="13"/>
        <v/>
      </c>
    </row>
    <row r="256" spans="1:9" ht="12.75" hidden="1" customHeight="1" x14ac:dyDescent="0.2">
      <c r="A256" s="124"/>
      <c r="B256" s="109"/>
      <c r="C256" s="110"/>
      <c r="D256" s="111"/>
      <c r="E256" s="112"/>
      <c r="F256" s="112"/>
      <c r="G256" s="113">
        <f t="shared" si="11"/>
        <v>0</v>
      </c>
      <c r="H256" s="113">
        <f t="shared" si="12"/>
        <v>0</v>
      </c>
      <c r="I256" s="219" t="str">
        <f t="shared" si="13"/>
        <v/>
      </c>
    </row>
    <row r="257" spans="1:9" ht="12.75" hidden="1" customHeight="1" x14ac:dyDescent="0.2">
      <c r="A257" s="124"/>
      <c r="B257" s="109"/>
      <c r="C257" s="110"/>
      <c r="D257" s="111"/>
      <c r="E257" s="112"/>
      <c r="F257" s="112"/>
      <c r="G257" s="113">
        <f t="shared" si="11"/>
        <v>0</v>
      </c>
      <c r="H257" s="113">
        <f t="shared" si="12"/>
        <v>0</v>
      </c>
      <c r="I257" s="219" t="str">
        <f t="shared" si="13"/>
        <v/>
      </c>
    </row>
    <row r="258" spans="1:9" ht="12.75" hidden="1" customHeight="1" x14ac:dyDescent="0.2">
      <c r="A258" s="124"/>
      <c r="B258" s="109"/>
      <c r="C258" s="110"/>
      <c r="D258" s="111"/>
      <c r="E258" s="112"/>
      <c r="F258" s="112"/>
      <c r="G258" s="113">
        <f t="shared" si="11"/>
        <v>0</v>
      </c>
      <c r="H258" s="113">
        <f t="shared" si="12"/>
        <v>0</v>
      </c>
      <c r="I258" s="219" t="str">
        <f t="shared" si="13"/>
        <v/>
      </c>
    </row>
    <row r="259" spans="1:9" ht="12.75" hidden="1" customHeight="1" x14ac:dyDescent="0.2">
      <c r="A259" s="124"/>
      <c r="B259" s="109"/>
      <c r="C259" s="110"/>
      <c r="D259" s="111"/>
      <c r="E259" s="112"/>
      <c r="F259" s="112"/>
      <c r="G259" s="113">
        <f t="shared" si="11"/>
        <v>0</v>
      </c>
      <c r="H259" s="113">
        <f t="shared" si="12"/>
        <v>0</v>
      </c>
      <c r="I259" s="219" t="str">
        <f t="shared" si="13"/>
        <v/>
      </c>
    </row>
    <row r="260" spans="1:9" ht="12.75" hidden="1" customHeight="1" x14ac:dyDescent="0.2">
      <c r="A260" s="124"/>
      <c r="B260" s="109"/>
      <c r="C260" s="110"/>
      <c r="D260" s="111"/>
      <c r="E260" s="112"/>
      <c r="F260" s="112"/>
      <c r="G260" s="113">
        <f t="shared" si="11"/>
        <v>0</v>
      </c>
      <c r="H260" s="113">
        <f t="shared" si="12"/>
        <v>0</v>
      </c>
      <c r="I260" s="219" t="str">
        <f t="shared" si="13"/>
        <v/>
      </c>
    </row>
    <row r="261" spans="1:9" ht="12.75" hidden="1" customHeight="1" x14ac:dyDescent="0.2">
      <c r="A261" s="124"/>
      <c r="B261" s="109"/>
      <c r="C261" s="110"/>
      <c r="D261" s="111"/>
      <c r="E261" s="112"/>
      <c r="F261" s="112"/>
      <c r="G261" s="113">
        <f t="shared" si="11"/>
        <v>0</v>
      </c>
      <c r="H261" s="113">
        <f t="shared" si="12"/>
        <v>0</v>
      </c>
      <c r="I261" s="219" t="str">
        <f t="shared" si="13"/>
        <v/>
      </c>
    </row>
    <row r="262" spans="1:9" ht="12.75" hidden="1" customHeight="1" x14ac:dyDescent="0.2">
      <c r="A262" s="124"/>
      <c r="B262" s="109"/>
      <c r="C262" s="110"/>
      <c r="D262" s="111"/>
      <c r="E262" s="112"/>
      <c r="F262" s="112"/>
      <c r="G262" s="113">
        <f t="shared" si="11"/>
        <v>0</v>
      </c>
      <c r="H262" s="113">
        <f t="shared" si="12"/>
        <v>0</v>
      </c>
      <c r="I262" s="219" t="str">
        <f t="shared" si="13"/>
        <v/>
      </c>
    </row>
    <row r="263" spans="1:9" ht="12.75" hidden="1" customHeight="1" x14ac:dyDescent="0.2">
      <c r="A263" s="124"/>
      <c r="B263" s="109"/>
      <c r="C263" s="110"/>
      <c r="D263" s="111"/>
      <c r="E263" s="112"/>
      <c r="F263" s="112"/>
      <c r="G263" s="113">
        <f t="shared" si="11"/>
        <v>0</v>
      </c>
      <c r="H263" s="113">
        <f t="shared" si="12"/>
        <v>0</v>
      </c>
      <c r="I263" s="219" t="str">
        <f t="shared" si="13"/>
        <v/>
      </c>
    </row>
    <row r="264" spans="1:9" ht="12.75" hidden="1" customHeight="1" x14ac:dyDescent="0.2">
      <c r="A264" s="124"/>
      <c r="B264" s="109"/>
      <c r="C264" s="110"/>
      <c r="D264" s="111"/>
      <c r="E264" s="112"/>
      <c r="F264" s="112"/>
      <c r="G264" s="113">
        <f t="shared" si="11"/>
        <v>0</v>
      </c>
      <c r="H264" s="113">
        <f t="shared" si="12"/>
        <v>0</v>
      </c>
      <c r="I264" s="219" t="str">
        <f t="shared" si="13"/>
        <v/>
      </c>
    </row>
    <row r="265" spans="1:9" ht="12.75" hidden="1" customHeight="1" x14ac:dyDescent="0.2">
      <c r="A265" s="124"/>
      <c r="B265" s="109"/>
      <c r="C265" s="110"/>
      <c r="D265" s="111"/>
      <c r="E265" s="112"/>
      <c r="F265" s="112"/>
      <c r="G265" s="113">
        <f t="shared" si="11"/>
        <v>0</v>
      </c>
      <c r="H265" s="113">
        <f t="shared" si="12"/>
        <v>0</v>
      </c>
      <c r="I265" s="219" t="str">
        <f t="shared" si="13"/>
        <v/>
      </c>
    </row>
    <row r="266" spans="1:9" ht="12.75" hidden="1" customHeight="1" x14ac:dyDescent="0.2">
      <c r="A266" s="124"/>
      <c r="B266" s="109"/>
      <c r="C266" s="110"/>
      <c r="D266" s="111"/>
      <c r="E266" s="112"/>
      <c r="F266" s="112"/>
      <c r="G266" s="113">
        <f t="shared" si="11"/>
        <v>0</v>
      </c>
      <c r="H266" s="113">
        <f t="shared" si="12"/>
        <v>0</v>
      </c>
      <c r="I266" s="219" t="str">
        <f t="shared" si="13"/>
        <v/>
      </c>
    </row>
    <row r="267" spans="1:9" ht="12.75" hidden="1" customHeight="1" x14ac:dyDescent="0.2">
      <c r="A267" s="124"/>
      <c r="B267" s="109"/>
      <c r="C267" s="110"/>
      <c r="D267" s="111"/>
      <c r="E267" s="112"/>
      <c r="F267" s="112"/>
      <c r="G267" s="113">
        <f t="shared" si="11"/>
        <v>0</v>
      </c>
      <c r="H267" s="113">
        <f t="shared" si="12"/>
        <v>0</v>
      </c>
      <c r="I267" s="219" t="str">
        <f t="shared" si="13"/>
        <v/>
      </c>
    </row>
    <row r="268" spans="1:9" ht="12.75" hidden="1" customHeight="1" x14ac:dyDescent="0.2">
      <c r="A268" s="124"/>
      <c r="B268" s="109"/>
      <c r="C268" s="110"/>
      <c r="D268" s="111"/>
      <c r="E268" s="112"/>
      <c r="F268" s="112"/>
      <c r="G268" s="113">
        <f t="shared" si="11"/>
        <v>0</v>
      </c>
      <c r="H268" s="113">
        <f t="shared" si="12"/>
        <v>0</v>
      </c>
      <c r="I268" s="219" t="str">
        <f t="shared" si="13"/>
        <v/>
      </c>
    </row>
    <row r="269" spans="1:9" ht="12.75" hidden="1" customHeight="1" x14ac:dyDescent="0.2">
      <c r="A269" s="124"/>
      <c r="B269" s="109"/>
      <c r="C269" s="110"/>
      <c r="D269" s="111"/>
      <c r="E269" s="112"/>
      <c r="F269" s="112"/>
      <c r="G269" s="113">
        <f t="shared" ref="G269:G332" si="14">IF(E269=0,0,D269/E269)</f>
        <v>0</v>
      </c>
      <c r="H269" s="113">
        <f t="shared" ref="H269:H332" si="15">IF(F269&gt;E269,G269*E269,G269*F269)</f>
        <v>0</v>
      </c>
      <c r="I269" s="219" t="str">
        <f t="shared" si="13"/>
        <v/>
      </c>
    </row>
    <row r="270" spans="1:9" ht="12.75" hidden="1" customHeight="1" x14ac:dyDescent="0.2">
      <c r="A270" s="124"/>
      <c r="B270" s="109"/>
      <c r="C270" s="110"/>
      <c r="D270" s="111"/>
      <c r="E270" s="112"/>
      <c r="F270" s="112"/>
      <c r="G270" s="113">
        <f t="shared" si="14"/>
        <v>0</v>
      </c>
      <c r="H270" s="113">
        <f t="shared" si="15"/>
        <v>0</v>
      </c>
      <c r="I270" s="219" t="str">
        <f t="shared" si="13"/>
        <v/>
      </c>
    </row>
    <row r="271" spans="1:9" ht="12.75" hidden="1" customHeight="1" x14ac:dyDescent="0.2">
      <c r="A271" s="124"/>
      <c r="B271" s="109"/>
      <c r="C271" s="110"/>
      <c r="D271" s="111"/>
      <c r="E271" s="112"/>
      <c r="F271" s="112"/>
      <c r="G271" s="113">
        <f t="shared" si="14"/>
        <v>0</v>
      </c>
      <c r="H271" s="113">
        <f t="shared" si="15"/>
        <v>0</v>
      </c>
      <c r="I271" s="219" t="str">
        <f t="shared" si="13"/>
        <v/>
      </c>
    </row>
    <row r="272" spans="1:9" ht="12.75" hidden="1" customHeight="1" x14ac:dyDescent="0.2">
      <c r="A272" s="124"/>
      <c r="B272" s="109"/>
      <c r="C272" s="110"/>
      <c r="D272" s="111"/>
      <c r="E272" s="112"/>
      <c r="F272" s="112"/>
      <c r="G272" s="113">
        <f t="shared" si="14"/>
        <v>0</v>
      </c>
      <c r="H272" s="113">
        <f t="shared" si="15"/>
        <v>0</v>
      </c>
      <c r="I272" s="219" t="str">
        <f t="shared" si="13"/>
        <v/>
      </c>
    </row>
    <row r="273" spans="1:9" ht="12.75" hidden="1" customHeight="1" x14ac:dyDescent="0.2">
      <c r="A273" s="124"/>
      <c r="B273" s="109"/>
      <c r="C273" s="110"/>
      <c r="D273" s="111"/>
      <c r="E273" s="112"/>
      <c r="F273" s="112"/>
      <c r="G273" s="113">
        <f t="shared" si="14"/>
        <v>0</v>
      </c>
      <c r="H273" s="113">
        <f t="shared" si="15"/>
        <v>0</v>
      </c>
      <c r="I273" s="219" t="str">
        <f t="shared" si="13"/>
        <v/>
      </c>
    </row>
    <row r="274" spans="1:9" ht="12.75" hidden="1" customHeight="1" x14ac:dyDescent="0.2">
      <c r="A274" s="124"/>
      <c r="B274" s="109"/>
      <c r="C274" s="110"/>
      <c r="D274" s="111"/>
      <c r="E274" s="112"/>
      <c r="F274" s="112"/>
      <c r="G274" s="113">
        <f t="shared" si="14"/>
        <v>0</v>
      </c>
      <c r="H274" s="113">
        <f t="shared" si="15"/>
        <v>0</v>
      </c>
      <c r="I274" s="219" t="str">
        <f t="shared" si="13"/>
        <v/>
      </c>
    </row>
    <row r="275" spans="1:9" ht="12.75" hidden="1" customHeight="1" x14ac:dyDescent="0.2">
      <c r="A275" s="124"/>
      <c r="B275" s="109"/>
      <c r="C275" s="110"/>
      <c r="D275" s="111"/>
      <c r="E275" s="112"/>
      <c r="F275" s="112"/>
      <c r="G275" s="113">
        <f t="shared" si="14"/>
        <v>0</v>
      </c>
      <c r="H275" s="113">
        <f t="shared" si="15"/>
        <v>0</v>
      </c>
      <c r="I275" s="219" t="str">
        <f t="shared" si="13"/>
        <v/>
      </c>
    </row>
    <row r="276" spans="1:9" ht="12.75" hidden="1" customHeight="1" x14ac:dyDescent="0.2">
      <c r="A276" s="124"/>
      <c r="B276" s="109"/>
      <c r="C276" s="110"/>
      <c r="D276" s="111"/>
      <c r="E276" s="112"/>
      <c r="F276" s="112"/>
      <c r="G276" s="113">
        <f t="shared" si="14"/>
        <v>0</v>
      </c>
      <c r="H276" s="113">
        <f t="shared" si="15"/>
        <v>0</v>
      </c>
      <c r="I276" s="219" t="str">
        <f t="shared" si="13"/>
        <v/>
      </c>
    </row>
    <row r="277" spans="1:9" ht="12.75" hidden="1" customHeight="1" x14ac:dyDescent="0.2">
      <c r="A277" s="124"/>
      <c r="B277" s="109"/>
      <c r="C277" s="110"/>
      <c r="D277" s="111"/>
      <c r="E277" s="112"/>
      <c r="F277" s="112"/>
      <c r="G277" s="113">
        <f t="shared" si="14"/>
        <v>0</v>
      </c>
      <c r="H277" s="113">
        <f t="shared" si="15"/>
        <v>0</v>
      </c>
      <c r="I277" s="219" t="str">
        <f t="shared" si="13"/>
        <v/>
      </c>
    </row>
    <row r="278" spans="1:9" ht="12.75" hidden="1" customHeight="1" x14ac:dyDescent="0.2">
      <c r="A278" s="124"/>
      <c r="B278" s="109"/>
      <c r="C278" s="110"/>
      <c r="D278" s="111"/>
      <c r="E278" s="112"/>
      <c r="F278" s="112"/>
      <c r="G278" s="113">
        <f t="shared" si="14"/>
        <v>0</v>
      </c>
      <c r="H278" s="113">
        <f t="shared" si="15"/>
        <v>0</v>
      </c>
      <c r="I278" s="219" t="str">
        <f t="shared" si="13"/>
        <v/>
      </c>
    </row>
    <row r="279" spans="1:9" ht="12.75" hidden="1" customHeight="1" x14ac:dyDescent="0.2">
      <c r="A279" s="124"/>
      <c r="B279" s="109"/>
      <c r="C279" s="110"/>
      <c r="D279" s="111"/>
      <c r="E279" s="112"/>
      <c r="F279" s="112"/>
      <c r="G279" s="113">
        <f t="shared" si="14"/>
        <v>0</v>
      </c>
      <c r="H279" s="113">
        <f t="shared" si="15"/>
        <v>0</v>
      </c>
      <c r="I279" s="219" t="str">
        <f t="shared" si="13"/>
        <v/>
      </c>
    </row>
    <row r="280" spans="1:9" ht="12.75" hidden="1" customHeight="1" x14ac:dyDescent="0.2">
      <c r="A280" s="124"/>
      <c r="B280" s="109"/>
      <c r="C280" s="110"/>
      <c r="D280" s="111"/>
      <c r="E280" s="112"/>
      <c r="F280" s="112"/>
      <c r="G280" s="113">
        <f t="shared" si="14"/>
        <v>0</v>
      </c>
      <c r="H280" s="113">
        <f t="shared" si="15"/>
        <v>0</v>
      </c>
      <c r="I280" s="219" t="str">
        <f t="shared" si="13"/>
        <v/>
      </c>
    </row>
    <row r="281" spans="1:9" ht="12.75" hidden="1" customHeight="1" x14ac:dyDescent="0.2">
      <c r="A281" s="124"/>
      <c r="B281" s="109"/>
      <c r="C281" s="110"/>
      <c r="D281" s="111"/>
      <c r="E281" s="112"/>
      <c r="F281" s="112"/>
      <c r="G281" s="113">
        <f t="shared" si="14"/>
        <v>0</v>
      </c>
      <c r="H281" s="113">
        <f t="shared" si="15"/>
        <v>0</v>
      </c>
      <c r="I281" s="219" t="str">
        <f t="shared" si="13"/>
        <v/>
      </c>
    </row>
    <row r="282" spans="1:9" ht="12.75" hidden="1" customHeight="1" x14ac:dyDescent="0.2">
      <c r="A282" s="124"/>
      <c r="B282" s="109"/>
      <c r="C282" s="110"/>
      <c r="D282" s="111"/>
      <c r="E282" s="112"/>
      <c r="F282" s="112"/>
      <c r="G282" s="113">
        <f t="shared" si="14"/>
        <v>0</v>
      </c>
      <c r="H282" s="113">
        <f t="shared" si="15"/>
        <v>0</v>
      </c>
      <c r="I282" s="219" t="str">
        <f t="shared" si="13"/>
        <v/>
      </c>
    </row>
    <row r="283" spans="1:9" ht="12.75" hidden="1" customHeight="1" x14ac:dyDescent="0.2">
      <c r="A283" s="124"/>
      <c r="B283" s="109"/>
      <c r="C283" s="110"/>
      <c r="D283" s="111"/>
      <c r="E283" s="112"/>
      <c r="F283" s="112"/>
      <c r="G283" s="113">
        <f t="shared" si="14"/>
        <v>0</v>
      </c>
      <c r="H283" s="113">
        <f t="shared" si="15"/>
        <v>0</v>
      </c>
      <c r="I283" s="219" t="str">
        <f t="shared" si="13"/>
        <v/>
      </c>
    </row>
    <row r="284" spans="1:9" ht="12.75" hidden="1" customHeight="1" x14ac:dyDescent="0.2">
      <c r="A284" s="124"/>
      <c r="B284" s="109"/>
      <c r="C284" s="110"/>
      <c r="D284" s="111"/>
      <c r="E284" s="112"/>
      <c r="F284" s="112"/>
      <c r="G284" s="113">
        <f t="shared" si="14"/>
        <v>0</v>
      </c>
      <c r="H284" s="113">
        <f t="shared" si="15"/>
        <v>0</v>
      </c>
      <c r="I284" s="219" t="str">
        <f t="shared" ref="I284:I347" si="16">IF(OR(A269 &lt;&gt;"", A270 &lt;&gt;"", A271 &lt;&gt;"", A272 &lt;&gt;"", A273&lt;&gt;""),"ja","")</f>
        <v/>
      </c>
    </row>
    <row r="285" spans="1:9" ht="12.75" hidden="1" customHeight="1" x14ac:dyDescent="0.2">
      <c r="A285" s="124"/>
      <c r="B285" s="109"/>
      <c r="C285" s="110"/>
      <c r="D285" s="111"/>
      <c r="E285" s="112"/>
      <c r="F285" s="112"/>
      <c r="G285" s="113">
        <f t="shared" si="14"/>
        <v>0</v>
      </c>
      <c r="H285" s="113">
        <f t="shared" si="15"/>
        <v>0</v>
      </c>
      <c r="I285" s="219" t="str">
        <f t="shared" si="16"/>
        <v/>
      </c>
    </row>
    <row r="286" spans="1:9" ht="12.75" hidden="1" customHeight="1" x14ac:dyDescent="0.2">
      <c r="A286" s="124"/>
      <c r="B286" s="109"/>
      <c r="C286" s="110"/>
      <c r="D286" s="111"/>
      <c r="E286" s="112"/>
      <c r="F286" s="112"/>
      <c r="G286" s="113">
        <f t="shared" si="14"/>
        <v>0</v>
      </c>
      <c r="H286" s="113">
        <f t="shared" si="15"/>
        <v>0</v>
      </c>
      <c r="I286" s="219" t="str">
        <f t="shared" si="16"/>
        <v/>
      </c>
    </row>
    <row r="287" spans="1:9" ht="12.75" hidden="1" customHeight="1" x14ac:dyDescent="0.2">
      <c r="A287" s="124"/>
      <c r="B287" s="109"/>
      <c r="C287" s="110"/>
      <c r="D287" s="111"/>
      <c r="E287" s="112"/>
      <c r="F287" s="112"/>
      <c r="G287" s="113">
        <f t="shared" si="14"/>
        <v>0</v>
      </c>
      <c r="H287" s="113">
        <f t="shared" si="15"/>
        <v>0</v>
      </c>
      <c r="I287" s="219" t="str">
        <f t="shared" si="16"/>
        <v/>
      </c>
    </row>
    <row r="288" spans="1:9" ht="12.75" hidden="1" customHeight="1" x14ac:dyDescent="0.2">
      <c r="A288" s="124"/>
      <c r="B288" s="109"/>
      <c r="C288" s="110"/>
      <c r="D288" s="111"/>
      <c r="E288" s="112"/>
      <c r="F288" s="112"/>
      <c r="G288" s="113">
        <f t="shared" si="14"/>
        <v>0</v>
      </c>
      <c r="H288" s="113">
        <f t="shared" si="15"/>
        <v>0</v>
      </c>
      <c r="I288" s="219" t="str">
        <f t="shared" si="16"/>
        <v/>
      </c>
    </row>
    <row r="289" spans="1:9" ht="12.75" hidden="1" customHeight="1" x14ac:dyDescent="0.2">
      <c r="A289" s="124"/>
      <c r="B289" s="109"/>
      <c r="C289" s="110"/>
      <c r="D289" s="111"/>
      <c r="E289" s="112"/>
      <c r="F289" s="112"/>
      <c r="G289" s="113">
        <f t="shared" si="14"/>
        <v>0</v>
      </c>
      <c r="H289" s="113">
        <f t="shared" si="15"/>
        <v>0</v>
      </c>
      <c r="I289" s="219" t="str">
        <f t="shared" si="16"/>
        <v/>
      </c>
    </row>
    <row r="290" spans="1:9" ht="12.75" hidden="1" customHeight="1" x14ac:dyDescent="0.2">
      <c r="A290" s="124"/>
      <c r="B290" s="109"/>
      <c r="C290" s="110"/>
      <c r="D290" s="111"/>
      <c r="E290" s="112"/>
      <c r="F290" s="112"/>
      <c r="G290" s="113">
        <f t="shared" si="14"/>
        <v>0</v>
      </c>
      <c r="H290" s="113">
        <f t="shared" si="15"/>
        <v>0</v>
      </c>
      <c r="I290" s="219" t="str">
        <f t="shared" si="16"/>
        <v/>
      </c>
    </row>
    <row r="291" spans="1:9" ht="12.75" hidden="1" customHeight="1" x14ac:dyDescent="0.2">
      <c r="A291" s="124"/>
      <c r="B291" s="109"/>
      <c r="C291" s="110"/>
      <c r="D291" s="111"/>
      <c r="E291" s="112"/>
      <c r="F291" s="112"/>
      <c r="G291" s="113">
        <f t="shared" si="14"/>
        <v>0</v>
      </c>
      <c r="H291" s="113">
        <f t="shared" si="15"/>
        <v>0</v>
      </c>
      <c r="I291" s="219" t="str">
        <f t="shared" si="16"/>
        <v/>
      </c>
    </row>
    <row r="292" spans="1:9" ht="12.75" hidden="1" customHeight="1" x14ac:dyDescent="0.2">
      <c r="A292" s="124"/>
      <c r="B292" s="109"/>
      <c r="C292" s="110"/>
      <c r="D292" s="111"/>
      <c r="E292" s="112"/>
      <c r="F292" s="112"/>
      <c r="G292" s="113">
        <f t="shared" si="14"/>
        <v>0</v>
      </c>
      <c r="H292" s="113">
        <f t="shared" si="15"/>
        <v>0</v>
      </c>
      <c r="I292" s="219" t="str">
        <f t="shared" si="16"/>
        <v/>
      </c>
    </row>
    <row r="293" spans="1:9" ht="12.75" hidden="1" customHeight="1" x14ac:dyDescent="0.2">
      <c r="A293" s="124"/>
      <c r="B293" s="109"/>
      <c r="C293" s="110"/>
      <c r="D293" s="111"/>
      <c r="E293" s="112"/>
      <c r="F293" s="112"/>
      <c r="G293" s="113">
        <f t="shared" si="14"/>
        <v>0</v>
      </c>
      <c r="H293" s="113">
        <f t="shared" si="15"/>
        <v>0</v>
      </c>
      <c r="I293" s="219" t="str">
        <f t="shared" si="16"/>
        <v/>
      </c>
    </row>
    <row r="294" spans="1:9" ht="12.75" hidden="1" customHeight="1" x14ac:dyDescent="0.2">
      <c r="A294" s="124"/>
      <c r="B294" s="109"/>
      <c r="C294" s="110"/>
      <c r="D294" s="111"/>
      <c r="E294" s="112"/>
      <c r="F294" s="112"/>
      <c r="G294" s="113">
        <f t="shared" si="14"/>
        <v>0</v>
      </c>
      <c r="H294" s="113">
        <f t="shared" si="15"/>
        <v>0</v>
      </c>
      <c r="I294" s="219" t="str">
        <f t="shared" si="16"/>
        <v/>
      </c>
    </row>
    <row r="295" spans="1:9" ht="12.75" hidden="1" customHeight="1" x14ac:dyDescent="0.2">
      <c r="A295" s="124"/>
      <c r="B295" s="109"/>
      <c r="C295" s="110"/>
      <c r="D295" s="111"/>
      <c r="E295" s="112"/>
      <c r="F295" s="112"/>
      <c r="G295" s="113">
        <f t="shared" si="14"/>
        <v>0</v>
      </c>
      <c r="H295" s="113">
        <f t="shared" si="15"/>
        <v>0</v>
      </c>
      <c r="I295" s="219" t="str">
        <f t="shared" si="16"/>
        <v/>
      </c>
    </row>
    <row r="296" spans="1:9" ht="12.75" hidden="1" customHeight="1" x14ac:dyDescent="0.2">
      <c r="A296" s="124"/>
      <c r="B296" s="109"/>
      <c r="C296" s="110"/>
      <c r="D296" s="111"/>
      <c r="E296" s="112"/>
      <c r="F296" s="112"/>
      <c r="G296" s="113">
        <f t="shared" si="14"/>
        <v>0</v>
      </c>
      <c r="H296" s="113">
        <f t="shared" si="15"/>
        <v>0</v>
      </c>
      <c r="I296" s="219" t="str">
        <f t="shared" si="16"/>
        <v/>
      </c>
    </row>
    <row r="297" spans="1:9" ht="12.75" hidden="1" customHeight="1" x14ac:dyDescent="0.2">
      <c r="A297" s="124"/>
      <c r="B297" s="109"/>
      <c r="C297" s="110"/>
      <c r="D297" s="111"/>
      <c r="E297" s="112"/>
      <c r="F297" s="112"/>
      <c r="G297" s="113">
        <f t="shared" si="14"/>
        <v>0</v>
      </c>
      <c r="H297" s="113">
        <f t="shared" si="15"/>
        <v>0</v>
      </c>
      <c r="I297" s="219" t="str">
        <f t="shared" si="16"/>
        <v/>
      </c>
    </row>
    <row r="298" spans="1:9" ht="12.75" hidden="1" customHeight="1" x14ac:dyDescent="0.2">
      <c r="A298" s="124"/>
      <c r="B298" s="109"/>
      <c r="C298" s="110"/>
      <c r="D298" s="111"/>
      <c r="E298" s="112"/>
      <c r="F298" s="112"/>
      <c r="G298" s="113">
        <f t="shared" si="14"/>
        <v>0</v>
      </c>
      <c r="H298" s="113">
        <f t="shared" si="15"/>
        <v>0</v>
      </c>
      <c r="I298" s="219" t="str">
        <f t="shared" si="16"/>
        <v/>
      </c>
    </row>
    <row r="299" spans="1:9" ht="12.75" hidden="1" customHeight="1" x14ac:dyDescent="0.2">
      <c r="A299" s="124"/>
      <c r="B299" s="109"/>
      <c r="C299" s="110"/>
      <c r="D299" s="111"/>
      <c r="E299" s="112"/>
      <c r="F299" s="112"/>
      <c r="G299" s="113">
        <f t="shared" si="14"/>
        <v>0</v>
      </c>
      <c r="H299" s="113">
        <f t="shared" si="15"/>
        <v>0</v>
      </c>
      <c r="I299" s="219" t="str">
        <f t="shared" si="16"/>
        <v/>
      </c>
    </row>
    <row r="300" spans="1:9" ht="12.75" hidden="1" customHeight="1" x14ac:dyDescent="0.2">
      <c r="A300" s="124"/>
      <c r="B300" s="109"/>
      <c r="C300" s="110"/>
      <c r="D300" s="111"/>
      <c r="E300" s="112"/>
      <c r="F300" s="112"/>
      <c r="G300" s="113">
        <f t="shared" si="14"/>
        <v>0</v>
      </c>
      <c r="H300" s="113">
        <f t="shared" si="15"/>
        <v>0</v>
      </c>
      <c r="I300" s="219" t="str">
        <f t="shared" si="16"/>
        <v/>
      </c>
    </row>
    <row r="301" spans="1:9" ht="12.75" hidden="1" customHeight="1" x14ac:dyDescent="0.2">
      <c r="A301" s="124"/>
      <c r="B301" s="109"/>
      <c r="C301" s="110"/>
      <c r="D301" s="111"/>
      <c r="E301" s="112"/>
      <c r="F301" s="112"/>
      <c r="G301" s="113">
        <f t="shared" si="14"/>
        <v>0</v>
      </c>
      <c r="H301" s="113">
        <f t="shared" si="15"/>
        <v>0</v>
      </c>
      <c r="I301" s="219" t="str">
        <f t="shared" si="16"/>
        <v/>
      </c>
    </row>
    <row r="302" spans="1:9" ht="12.75" hidden="1" customHeight="1" x14ac:dyDescent="0.2">
      <c r="A302" s="124"/>
      <c r="B302" s="109"/>
      <c r="C302" s="110"/>
      <c r="D302" s="111"/>
      <c r="E302" s="112"/>
      <c r="F302" s="112"/>
      <c r="G302" s="113">
        <f t="shared" si="14"/>
        <v>0</v>
      </c>
      <c r="H302" s="113">
        <f t="shared" si="15"/>
        <v>0</v>
      </c>
      <c r="I302" s="219" t="str">
        <f t="shared" si="16"/>
        <v/>
      </c>
    </row>
    <row r="303" spans="1:9" ht="12.75" hidden="1" customHeight="1" x14ac:dyDescent="0.2">
      <c r="A303" s="124"/>
      <c r="B303" s="109"/>
      <c r="C303" s="110"/>
      <c r="D303" s="111"/>
      <c r="E303" s="112"/>
      <c r="F303" s="112"/>
      <c r="G303" s="113">
        <f t="shared" si="14"/>
        <v>0</v>
      </c>
      <c r="H303" s="113">
        <f t="shared" si="15"/>
        <v>0</v>
      </c>
      <c r="I303" s="219" t="str">
        <f t="shared" si="16"/>
        <v/>
      </c>
    </row>
    <row r="304" spans="1:9" ht="12.75" hidden="1" customHeight="1" x14ac:dyDescent="0.2">
      <c r="A304" s="124"/>
      <c r="B304" s="109"/>
      <c r="C304" s="110"/>
      <c r="D304" s="111"/>
      <c r="E304" s="112"/>
      <c r="F304" s="112"/>
      <c r="G304" s="113">
        <f t="shared" si="14"/>
        <v>0</v>
      </c>
      <c r="H304" s="113">
        <f t="shared" si="15"/>
        <v>0</v>
      </c>
      <c r="I304" s="219" t="str">
        <f t="shared" si="16"/>
        <v/>
      </c>
    </row>
    <row r="305" spans="1:9" ht="12.75" hidden="1" customHeight="1" x14ac:dyDescent="0.2">
      <c r="A305" s="124"/>
      <c r="B305" s="109"/>
      <c r="C305" s="110"/>
      <c r="D305" s="111"/>
      <c r="E305" s="112"/>
      <c r="F305" s="112"/>
      <c r="G305" s="113">
        <f t="shared" si="14"/>
        <v>0</v>
      </c>
      <c r="H305" s="113">
        <f t="shared" si="15"/>
        <v>0</v>
      </c>
      <c r="I305" s="219" t="str">
        <f t="shared" si="16"/>
        <v/>
      </c>
    </row>
    <row r="306" spans="1:9" ht="12.75" hidden="1" customHeight="1" x14ac:dyDescent="0.2">
      <c r="A306" s="124"/>
      <c r="B306" s="109"/>
      <c r="C306" s="110"/>
      <c r="D306" s="111"/>
      <c r="E306" s="112"/>
      <c r="F306" s="112"/>
      <c r="G306" s="113">
        <f t="shared" si="14"/>
        <v>0</v>
      </c>
      <c r="H306" s="113">
        <f t="shared" si="15"/>
        <v>0</v>
      </c>
      <c r="I306" s="219" t="str">
        <f t="shared" si="16"/>
        <v/>
      </c>
    </row>
    <row r="307" spans="1:9" ht="12.75" hidden="1" customHeight="1" x14ac:dyDescent="0.2">
      <c r="A307" s="124"/>
      <c r="B307" s="109"/>
      <c r="C307" s="110"/>
      <c r="D307" s="111"/>
      <c r="E307" s="112"/>
      <c r="F307" s="112"/>
      <c r="G307" s="113">
        <f t="shared" si="14"/>
        <v>0</v>
      </c>
      <c r="H307" s="113">
        <f t="shared" si="15"/>
        <v>0</v>
      </c>
      <c r="I307" s="219" t="str">
        <f t="shared" si="16"/>
        <v/>
      </c>
    </row>
    <row r="308" spans="1:9" ht="12.75" hidden="1" customHeight="1" x14ac:dyDescent="0.2">
      <c r="A308" s="124"/>
      <c r="B308" s="109"/>
      <c r="C308" s="110"/>
      <c r="D308" s="111"/>
      <c r="E308" s="112"/>
      <c r="F308" s="112"/>
      <c r="G308" s="113">
        <f t="shared" si="14"/>
        <v>0</v>
      </c>
      <c r="H308" s="113">
        <f t="shared" si="15"/>
        <v>0</v>
      </c>
      <c r="I308" s="219" t="str">
        <f t="shared" si="16"/>
        <v/>
      </c>
    </row>
    <row r="309" spans="1:9" ht="12.75" hidden="1" customHeight="1" x14ac:dyDescent="0.2">
      <c r="A309" s="124"/>
      <c r="B309" s="109"/>
      <c r="C309" s="110"/>
      <c r="D309" s="111"/>
      <c r="E309" s="112"/>
      <c r="F309" s="112"/>
      <c r="G309" s="113">
        <f t="shared" si="14"/>
        <v>0</v>
      </c>
      <c r="H309" s="113">
        <f t="shared" si="15"/>
        <v>0</v>
      </c>
      <c r="I309" s="219" t="str">
        <f t="shared" si="16"/>
        <v/>
      </c>
    </row>
    <row r="310" spans="1:9" ht="12.75" hidden="1" customHeight="1" x14ac:dyDescent="0.2">
      <c r="A310" s="124"/>
      <c r="B310" s="109"/>
      <c r="C310" s="110"/>
      <c r="D310" s="111"/>
      <c r="E310" s="112"/>
      <c r="F310" s="112"/>
      <c r="G310" s="113">
        <f t="shared" si="14"/>
        <v>0</v>
      </c>
      <c r="H310" s="113">
        <f t="shared" si="15"/>
        <v>0</v>
      </c>
      <c r="I310" s="219" t="str">
        <f t="shared" si="16"/>
        <v/>
      </c>
    </row>
    <row r="311" spans="1:9" ht="12.75" hidden="1" customHeight="1" x14ac:dyDescent="0.2">
      <c r="A311" s="124"/>
      <c r="B311" s="109"/>
      <c r="C311" s="110"/>
      <c r="D311" s="111"/>
      <c r="E311" s="112"/>
      <c r="F311" s="112"/>
      <c r="G311" s="113">
        <f t="shared" si="14"/>
        <v>0</v>
      </c>
      <c r="H311" s="113">
        <f t="shared" si="15"/>
        <v>0</v>
      </c>
      <c r="I311" s="219" t="str">
        <f t="shared" si="16"/>
        <v/>
      </c>
    </row>
    <row r="312" spans="1:9" ht="12.75" hidden="1" customHeight="1" x14ac:dyDescent="0.2">
      <c r="A312" s="124"/>
      <c r="B312" s="109"/>
      <c r="C312" s="110"/>
      <c r="D312" s="111"/>
      <c r="E312" s="112"/>
      <c r="F312" s="112"/>
      <c r="G312" s="113">
        <f t="shared" si="14"/>
        <v>0</v>
      </c>
      <c r="H312" s="113">
        <f t="shared" si="15"/>
        <v>0</v>
      </c>
      <c r="I312" s="219" t="str">
        <f t="shared" si="16"/>
        <v/>
      </c>
    </row>
    <row r="313" spans="1:9" ht="12.75" hidden="1" customHeight="1" x14ac:dyDescent="0.2">
      <c r="A313" s="124"/>
      <c r="B313" s="109"/>
      <c r="C313" s="110"/>
      <c r="D313" s="111"/>
      <c r="E313" s="112"/>
      <c r="F313" s="112"/>
      <c r="G313" s="113">
        <f t="shared" si="14"/>
        <v>0</v>
      </c>
      <c r="H313" s="113">
        <f t="shared" si="15"/>
        <v>0</v>
      </c>
      <c r="I313" s="219" t="str">
        <f t="shared" si="16"/>
        <v/>
      </c>
    </row>
    <row r="314" spans="1:9" ht="12.75" hidden="1" customHeight="1" x14ac:dyDescent="0.2">
      <c r="A314" s="124"/>
      <c r="B314" s="109"/>
      <c r="C314" s="110"/>
      <c r="D314" s="111"/>
      <c r="E314" s="112"/>
      <c r="F314" s="112"/>
      <c r="G314" s="113">
        <f t="shared" si="14"/>
        <v>0</v>
      </c>
      <c r="H314" s="113">
        <f t="shared" si="15"/>
        <v>0</v>
      </c>
      <c r="I314" s="219" t="str">
        <f t="shared" si="16"/>
        <v/>
      </c>
    </row>
    <row r="315" spans="1:9" ht="12.75" hidden="1" customHeight="1" x14ac:dyDescent="0.2">
      <c r="A315" s="124"/>
      <c r="B315" s="109"/>
      <c r="C315" s="110"/>
      <c r="D315" s="111"/>
      <c r="E315" s="112"/>
      <c r="F315" s="112"/>
      <c r="G315" s="113">
        <f t="shared" si="14"/>
        <v>0</v>
      </c>
      <c r="H315" s="113">
        <f t="shared" si="15"/>
        <v>0</v>
      </c>
      <c r="I315" s="219" t="str">
        <f t="shared" si="16"/>
        <v/>
      </c>
    </row>
    <row r="316" spans="1:9" ht="12.75" hidden="1" customHeight="1" x14ac:dyDescent="0.2">
      <c r="A316" s="124"/>
      <c r="B316" s="109"/>
      <c r="C316" s="110"/>
      <c r="D316" s="111"/>
      <c r="E316" s="112"/>
      <c r="F316" s="112"/>
      <c r="G316" s="113">
        <f t="shared" si="14"/>
        <v>0</v>
      </c>
      <c r="H316" s="113">
        <f t="shared" si="15"/>
        <v>0</v>
      </c>
      <c r="I316" s="219" t="str">
        <f t="shared" si="16"/>
        <v/>
      </c>
    </row>
    <row r="317" spans="1:9" ht="12.75" hidden="1" customHeight="1" x14ac:dyDescent="0.2">
      <c r="A317" s="124"/>
      <c r="B317" s="109"/>
      <c r="C317" s="110"/>
      <c r="D317" s="111"/>
      <c r="E317" s="112"/>
      <c r="F317" s="112"/>
      <c r="G317" s="113">
        <f t="shared" si="14"/>
        <v>0</v>
      </c>
      <c r="H317" s="113">
        <f t="shared" si="15"/>
        <v>0</v>
      </c>
      <c r="I317" s="219" t="str">
        <f t="shared" si="16"/>
        <v/>
      </c>
    </row>
    <row r="318" spans="1:9" ht="12.75" hidden="1" customHeight="1" x14ac:dyDescent="0.2">
      <c r="A318" s="124"/>
      <c r="B318" s="109"/>
      <c r="C318" s="110"/>
      <c r="D318" s="111"/>
      <c r="E318" s="112"/>
      <c r="F318" s="112"/>
      <c r="G318" s="113">
        <f t="shared" si="14"/>
        <v>0</v>
      </c>
      <c r="H318" s="113">
        <f t="shared" si="15"/>
        <v>0</v>
      </c>
      <c r="I318" s="219" t="str">
        <f t="shared" si="16"/>
        <v/>
      </c>
    </row>
    <row r="319" spans="1:9" ht="12.75" hidden="1" customHeight="1" x14ac:dyDescent="0.2">
      <c r="A319" s="124"/>
      <c r="B319" s="109"/>
      <c r="C319" s="110"/>
      <c r="D319" s="111"/>
      <c r="E319" s="112"/>
      <c r="F319" s="112"/>
      <c r="G319" s="113">
        <f t="shared" si="14"/>
        <v>0</v>
      </c>
      <c r="H319" s="113">
        <f t="shared" si="15"/>
        <v>0</v>
      </c>
      <c r="I319" s="219" t="str">
        <f t="shared" si="16"/>
        <v/>
      </c>
    </row>
    <row r="320" spans="1:9" ht="12.75" hidden="1" customHeight="1" x14ac:dyDescent="0.2">
      <c r="A320" s="124"/>
      <c r="B320" s="109"/>
      <c r="C320" s="110"/>
      <c r="D320" s="111"/>
      <c r="E320" s="112"/>
      <c r="F320" s="112"/>
      <c r="G320" s="113">
        <f t="shared" si="14"/>
        <v>0</v>
      </c>
      <c r="H320" s="113">
        <f t="shared" si="15"/>
        <v>0</v>
      </c>
      <c r="I320" s="219" t="str">
        <f t="shared" si="16"/>
        <v/>
      </c>
    </row>
    <row r="321" spans="1:9" ht="12.75" hidden="1" customHeight="1" x14ac:dyDescent="0.2">
      <c r="A321" s="124"/>
      <c r="B321" s="109"/>
      <c r="C321" s="110"/>
      <c r="D321" s="111"/>
      <c r="E321" s="112"/>
      <c r="F321" s="112"/>
      <c r="G321" s="113">
        <f t="shared" si="14"/>
        <v>0</v>
      </c>
      <c r="H321" s="113">
        <f t="shared" si="15"/>
        <v>0</v>
      </c>
      <c r="I321" s="219" t="str">
        <f t="shared" si="16"/>
        <v/>
      </c>
    </row>
    <row r="322" spans="1:9" ht="12.75" hidden="1" customHeight="1" x14ac:dyDescent="0.2">
      <c r="A322" s="124"/>
      <c r="B322" s="109"/>
      <c r="C322" s="110"/>
      <c r="D322" s="111"/>
      <c r="E322" s="112"/>
      <c r="F322" s="112"/>
      <c r="G322" s="113">
        <f t="shared" si="14"/>
        <v>0</v>
      </c>
      <c r="H322" s="113">
        <f t="shared" si="15"/>
        <v>0</v>
      </c>
      <c r="I322" s="219" t="str">
        <f t="shared" si="16"/>
        <v/>
      </c>
    </row>
    <row r="323" spans="1:9" ht="12.75" hidden="1" customHeight="1" x14ac:dyDescent="0.2">
      <c r="A323" s="124"/>
      <c r="B323" s="109"/>
      <c r="C323" s="110"/>
      <c r="D323" s="111"/>
      <c r="E323" s="112"/>
      <c r="F323" s="112"/>
      <c r="G323" s="113">
        <f t="shared" si="14"/>
        <v>0</v>
      </c>
      <c r="H323" s="113">
        <f t="shared" si="15"/>
        <v>0</v>
      </c>
      <c r="I323" s="219" t="str">
        <f t="shared" si="16"/>
        <v/>
      </c>
    </row>
    <row r="324" spans="1:9" ht="12.75" hidden="1" customHeight="1" x14ac:dyDescent="0.2">
      <c r="A324" s="124"/>
      <c r="B324" s="109"/>
      <c r="C324" s="110"/>
      <c r="D324" s="111"/>
      <c r="E324" s="112"/>
      <c r="F324" s="112"/>
      <c r="G324" s="113">
        <f t="shared" si="14"/>
        <v>0</v>
      </c>
      <c r="H324" s="113">
        <f t="shared" si="15"/>
        <v>0</v>
      </c>
      <c r="I324" s="219" t="str">
        <f t="shared" si="16"/>
        <v/>
      </c>
    </row>
    <row r="325" spans="1:9" ht="12.75" hidden="1" customHeight="1" x14ac:dyDescent="0.2">
      <c r="A325" s="124"/>
      <c r="B325" s="109"/>
      <c r="C325" s="110"/>
      <c r="D325" s="111"/>
      <c r="E325" s="112"/>
      <c r="F325" s="112"/>
      <c r="G325" s="113">
        <f t="shared" si="14"/>
        <v>0</v>
      </c>
      <c r="H325" s="113">
        <f t="shared" si="15"/>
        <v>0</v>
      </c>
      <c r="I325" s="219" t="str">
        <f t="shared" si="16"/>
        <v/>
      </c>
    </row>
    <row r="326" spans="1:9" ht="12.75" hidden="1" customHeight="1" x14ac:dyDescent="0.2">
      <c r="A326" s="124"/>
      <c r="B326" s="109"/>
      <c r="C326" s="110"/>
      <c r="D326" s="111"/>
      <c r="E326" s="112"/>
      <c r="F326" s="112"/>
      <c r="G326" s="113">
        <f t="shared" si="14"/>
        <v>0</v>
      </c>
      <c r="H326" s="113">
        <f t="shared" si="15"/>
        <v>0</v>
      </c>
      <c r="I326" s="219" t="str">
        <f t="shared" si="16"/>
        <v/>
      </c>
    </row>
    <row r="327" spans="1:9" ht="12.75" hidden="1" customHeight="1" x14ac:dyDescent="0.2">
      <c r="A327" s="124"/>
      <c r="B327" s="109"/>
      <c r="C327" s="110"/>
      <c r="D327" s="111"/>
      <c r="E327" s="112"/>
      <c r="F327" s="112"/>
      <c r="G327" s="113">
        <f t="shared" si="14"/>
        <v>0</v>
      </c>
      <c r="H327" s="113">
        <f t="shared" si="15"/>
        <v>0</v>
      </c>
      <c r="I327" s="219" t="str">
        <f t="shared" si="16"/>
        <v/>
      </c>
    </row>
    <row r="328" spans="1:9" ht="12.75" hidden="1" customHeight="1" x14ac:dyDescent="0.2">
      <c r="A328" s="124"/>
      <c r="B328" s="109"/>
      <c r="C328" s="110"/>
      <c r="D328" s="111"/>
      <c r="E328" s="112"/>
      <c r="F328" s="112"/>
      <c r="G328" s="113">
        <f t="shared" si="14"/>
        <v>0</v>
      </c>
      <c r="H328" s="113">
        <f t="shared" si="15"/>
        <v>0</v>
      </c>
      <c r="I328" s="219" t="str">
        <f t="shared" si="16"/>
        <v/>
      </c>
    </row>
    <row r="329" spans="1:9" ht="12.75" hidden="1" customHeight="1" x14ac:dyDescent="0.2">
      <c r="A329" s="124"/>
      <c r="B329" s="109"/>
      <c r="C329" s="110"/>
      <c r="D329" s="111"/>
      <c r="E329" s="112"/>
      <c r="F329" s="112"/>
      <c r="G329" s="113">
        <f t="shared" si="14"/>
        <v>0</v>
      </c>
      <c r="H329" s="113">
        <f t="shared" si="15"/>
        <v>0</v>
      </c>
      <c r="I329" s="219" t="str">
        <f t="shared" si="16"/>
        <v/>
      </c>
    </row>
    <row r="330" spans="1:9" ht="12.75" hidden="1" customHeight="1" x14ac:dyDescent="0.2">
      <c r="A330" s="124"/>
      <c r="B330" s="109"/>
      <c r="C330" s="110"/>
      <c r="D330" s="111"/>
      <c r="E330" s="112"/>
      <c r="F330" s="112"/>
      <c r="G330" s="113">
        <f t="shared" si="14"/>
        <v>0</v>
      </c>
      <c r="H330" s="113">
        <f t="shared" si="15"/>
        <v>0</v>
      </c>
      <c r="I330" s="219" t="str">
        <f t="shared" si="16"/>
        <v/>
      </c>
    </row>
    <row r="331" spans="1:9" ht="12.75" hidden="1" customHeight="1" x14ac:dyDescent="0.2">
      <c r="A331" s="124"/>
      <c r="B331" s="109"/>
      <c r="C331" s="110"/>
      <c r="D331" s="111"/>
      <c r="E331" s="112"/>
      <c r="F331" s="112"/>
      <c r="G331" s="113">
        <f t="shared" si="14"/>
        <v>0</v>
      </c>
      <c r="H331" s="113">
        <f t="shared" si="15"/>
        <v>0</v>
      </c>
      <c r="I331" s="219" t="str">
        <f t="shared" si="16"/>
        <v/>
      </c>
    </row>
    <row r="332" spans="1:9" ht="12.75" hidden="1" customHeight="1" x14ac:dyDescent="0.2">
      <c r="A332" s="124"/>
      <c r="B332" s="109"/>
      <c r="C332" s="110"/>
      <c r="D332" s="111"/>
      <c r="E332" s="112"/>
      <c r="F332" s="112"/>
      <c r="G332" s="113">
        <f t="shared" si="14"/>
        <v>0</v>
      </c>
      <c r="H332" s="113">
        <f t="shared" si="15"/>
        <v>0</v>
      </c>
      <c r="I332" s="219" t="str">
        <f t="shared" si="16"/>
        <v/>
      </c>
    </row>
    <row r="333" spans="1:9" ht="12.75" hidden="1" customHeight="1" x14ac:dyDescent="0.2">
      <c r="A333" s="124"/>
      <c r="B333" s="109"/>
      <c r="C333" s="110"/>
      <c r="D333" s="111"/>
      <c r="E333" s="112"/>
      <c r="F333" s="112"/>
      <c r="G333" s="113">
        <f t="shared" ref="G333:G396" si="17">IF(E333=0,0,D333/E333)</f>
        <v>0</v>
      </c>
      <c r="H333" s="113">
        <f t="shared" ref="H333:H396" si="18">IF(F333&gt;E333,G333*E333,G333*F333)</f>
        <v>0</v>
      </c>
      <c r="I333" s="219" t="str">
        <f t="shared" si="16"/>
        <v/>
      </c>
    </row>
    <row r="334" spans="1:9" ht="12.75" hidden="1" customHeight="1" x14ac:dyDescent="0.2">
      <c r="A334" s="124"/>
      <c r="B334" s="109"/>
      <c r="C334" s="110"/>
      <c r="D334" s="111"/>
      <c r="E334" s="112"/>
      <c r="F334" s="112"/>
      <c r="G334" s="113">
        <f t="shared" si="17"/>
        <v>0</v>
      </c>
      <c r="H334" s="113">
        <f t="shared" si="18"/>
        <v>0</v>
      </c>
      <c r="I334" s="219" t="str">
        <f t="shared" si="16"/>
        <v/>
      </c>
    </row>
    <row r="335" spans="1:9" ht="12.75" hidden="1" customHeight="1" x14ac:dyDescent="0.2">
      <c r="A335" s="124"/>
      <c r="B335" s="109"/>
      <c r="C335" s="110"/>
      <c r="D335" s="111"/>
      <c r="E335" s="112"/>
      <c r="F335" s="112"/>
      <c r="G335" s="113">
        <f t="shared" si="17"/>
        <v>0</v>
      </c>
      <c r="H335" s="113">
        <f t="shared" si="18"/>
        <v>0</v>
      </c>
      <c r="I335" s="219" t="str">
        <f t="shared" si="16"/>
        <v/>
      </c>
    </row>
    <row r="336" spans="1:9" ht="12.75" hidden="1" customHeight="1" x14ac:dyDescent="0.2">
      <c r="A336" s="124"/>
      <c r="B336" s="109"/>
      <c r="C336" s="110"/>
      <c r="D336" s="111"/>
      <c r="E336" s="112"/>
      <c r="F336" s="112"/>
      <c r="G336" s="113">
        <f t="shared" si="17"/>
        <v>0</v>
      </c>
      <c r="H336" s="113">
        <f t="shared" si="18"/>
        <v>0</v>
      </c>
      <c r="I336" s="219" t="str">
        <f t="shared" si="16"/>
        <v/>
      </c>
    </row>
    <row r="337" spans="1:9" ht="12.75" hidden="1" customHeight="1" x14ac:dyDescent="0.2">
      <c r="A337" s="124"/>
      <c r="B337" s="109"/>
      <c r="C337" s="110"/>
      <c r="D337" s="111"/>
      <c r="E337" s="112"/>
      <c r="F337" s="112"/>
      <c r="G337" s="113">
        <f t="shared" si="17"/>
        <v>0</v>
      </c>
      <c r="H337" s="113">
        <f t="shared" si="18"/>
        <v>0</v>
      </c>
      <c r="I337" s="219" t="str">
        <f t="shared" si="16"/>
        <v/>
      </c>
    </row>
    <row r="338" spans="1:9" ht="12.75" hidden="1" customHeight="1" x14ac:dyDescent="0.2">
      <c r="A338" s="124"/>
      <c r="B338" s="109"/>
      <c r="C338" s="110"/>
      <c r="D338" s="111"/>
      <c r="E338" s="112"/>
      <c r="F338" s="112"/>
      <c r="G338" s="113">
        <f t="shared" si="17"/>
        <v>0</v>
      </c>
      <c r="H338" s="113">
        <f t="shared" si="18"/>
        <v>0</v>
      </c>
      <c r="I338" s="219" t="str">
        <f t="shared" si="16"/>
        <v/>
      </c>
    </row>
    <row r="339" spans="1:9" ht="12.75" hidden="1" customHeight="1" x14ac:dyDescent="0.2">
      <c r="A339" s="124"/>
      <c r="B339" s="109"/>
      <c r="C339" s="110"/>
      <c r="D339" s="111"/>
      <c r="E339" s="112"/>
      <c r="F339" s="112"/>
      <c r="G339" s="113">
        <f t="shared" si="17"/>
        <v>0</v>
      </c>
      <c r="H339" s="113">
        <f t="shared" si="18"/>
        <v>0</v>
      </c>
      <c r="I339" s="219" t="str">
        <f t="shared" si="16"/>
        <v/>
      </c>
    </row>
    <row r="340" spans="1:9" ht="12.75" hidden="1" customHeight="1" x14ac:dyDescent="0.2">
      <c r="A340" s="124"/>
      <c r="B340" s="109"/>
      <c r="C340" s="110"/>
      <c r="D340" s="111"/>
      <c r="E340" s="112"/>
      <c r="F340" s="112"/>
      <c r="G340" s="113">
        <f t="shared" si="17"/>
        <v>0</v>
      </c>
      <c r="H340" s="113">
        <f t="shared" si="18"/>
        <v>0</v>
      </c>
      <c r="I340" s="219" t="str">
        <f t="shared" si="16"/>
        <v/>
      </c>
    </row>
    <row r="341" spans="1:9" ht="12.75" hidden="1" customHeight="1" x14ac:dyDescent="0.2">
      <c r="A341" s="124"/>
      <c r="B341" s="109"/>
      <c r="C341" s="110"/>
      <c r="D341" s="111"/>
      <c r="E341" s="112"/>
      <c r="F341" s="112"/>
      <c r="G341" s="113">
        <f t="shared" si="17"/>
        <v>0</v>
      </c>
      <c r="H341" s="113">
        <f t="shared" si="18"/>
        <v>0</v>
      </c>
      <c r="I341" s="219" t="str">
        <f t="shared" si="16"/>
        <v/>
      </c>
    </row>
    <row r="342" spans="1:9" ht="12.75" hidden="1" customHeight="1" x14ac:dyDescent="0.2">
      <c r="A342" s="124"/>
      <c r="B342" s="109"/>
      <c r="C342" s="110"/>
      <c r="D342" s="111"/>
      <c r="E342" s="112"/>
      <c r="F342" s="112"/>
      <c r="G342" s="113">
        <f t="shared" si="17"/>
        <v>0</v>
      </c>
      <c r="H342" s="113">
        <f t="shared" si="18"/>
        <v>0</v>
      </c>
      <c r="I342" s="219" t="str">
        <f t="shared" si="16"/>
        <v/>
      </c>
    </row>
    <row r="343" spans="1:9" ht="12.75" hidden="1" customHeight="1" x14ac:dyDescent="0.2">
      <c r="A343" s="124"/>
      <c r="B343" s="109"/>
      <c r="C343" s="110"/>
      <c r="D343" s="111"/>
      <c r="E343" s="112"/>
      <c r="F343" s="112"/>
      <c r="G343" s="113">
        <f t="shared" si="17"/>
        <v>0</v>
      </c>
      <c r="H343" s="113">
        <f t="shared" si="18"/>
        <v>0</v>
      </c>
      <c r="I343" s="219" t="str">
        <f t="shared" si="16"/>
        <v/>
      </c>
    </row>
    <row r="344" spans="1:9" ht="12.75" hidden="1" customHeight="1" x14ac:dyDescent="0.2">
      <c r="A344" s="124"/>
      <c r="B344" s="109"/>
      <c r="C344" s="110"/>
      <c r="D344" s="111"/>
      <c r="E344" s="112"/>
      <c r="F344" s="112"/>
      <c r="G344" s="113">
        <f t="shared" si="17"/>
        <v>0</v>
      </c>
      <c r="H344" s="113">
        <f t="shared" si="18"/>
        <v>0</v>
      </c>
      <c r="I344" s="219" t="str">
        <f t="shared" si="16"/>
        <v/>
      </c>
    </row>
    <row r="345" spans="1:9" ht="12.75" hidden="1" customHeight="1" x14ac:dyDescent="0.2">
      <c r="A345" s="124"/>
      <c r="B345" s="109"/>
      <c r="C345" s="110"/>
      <c r="D345" s="111"/>
      <c r="E345" s="112"/>
      <c r="F345" s="112"/>
      <c r="G345" s="113">
        <f t="shared" si="17"/>
        <v>0</v>
      </c>
      <c r="H345" s="113">
        <f t="shared" si="18"/>
        <v>0</v>
      </c>
      <c r="I345" s="219" t="str">
        <f t="shared" si="16"/>
        <v/>
      </c>
    </row>
    <row r="346" spans="1:9" ht="12.75" hidden="1" customHeight="1" x14ac:dyDescent="0.2">
      <c r="A346" s="124"/>
      <c r="B346" s="109"/>
      <c r="C346" s="110"/>
      <c r="D346" s="111"/>
      <c r="E346" s="112"/>
      <c r="F346" s="112"/>
      <c r="G346" s="113">
        <f t="shared" si="17"/>
        <v>0</v>
      </c>
      <c r="H346" s="113">
        <f t="shared" si="18"/>
        <v>0</v>
      </c>
      <c r="I346" s="219" t="str">
        <f t="shared" si="16"/>
        <v/>
      </c>
    </row>
    <row r="347" spans="1:9" ht="12.75" hidden="1" customHeight="1" x14ac:dyDescent="0.2">
      <c r="A347" s="124"/>
      <c r="B347" s="109"/>
      <c r="C347" s="110"/>
      <c r="D347" s="111"/>
      <c r="E347" s="112"/>
      <c r="F347" s="112"/>
      <c r="G347" s="113">
        <f t="shared" si="17"/>
        <v>0</v>
      </c>
      <c r="H347" s="113">
        <f t="shared" si="18"/>
        <v>0</v>
      </c>
      <c r="I347" s="219" t="str">
        <f t="shared" si="16"/>
        <v/>
      </c>
    </row>
    <row r="348" spans="1:9" ht="12.75" hidden="1" customHeight="1" x14ac:dyDescent="0.2">
      <c r="A348" s="124"/>
      <c r="B348" s="109"/>
      <c r="C348" s="110"/>
      <c r="D348" s="111"/>
      <c r="E348" s="112"/>
      <c r="F348" s="112"/>
      <c r="G348" s="113">
        <f t="shared" si="17"/>
        <v>0</v>
      </c>
      <c r="H348" s="113">
        <f t="shared" si="18"/>
        <v>0</v>
      </c>
      <c r="I348" s="219" t="str">
        <f t="shared" ref="I348:I399" si="19">IF(OR(A333 &lt;&gt;"", A334 &lt;&gt;"", A335 &lt;&gt;"", A336 &lt;&gt;"", A337&lt;&gt;""),"ja","")</f>
        <v/>
      </c>
    </row>
    <row r="349" spans="1:9" ht="12.75" hidden="1" customHeight="1" x14ac:dyDescent="0.2">
      <c r="A349" s="124"/>
      <c r="B349" s="109"/>
      <c r="C349" s="110"/>
      <c r="D349" s="111"/>
      <c r="E349" s="112"/>
      <c r="F349" s="112"/>
      <c r="G349" s="113">
        <f t="shared" si="17"/>
        <v>0</v>
      </c>
      <c r="H349" s="113">
        <f t="shared" si="18"/>
        <v>0</v>
      </c>
      <c r="I349" s="219" t="str">
        <f t="shared" si="19"/>
        <v/>
      </c>
    </row>
    <row r="350" spans="1:9" ht="12.75" hidden="1" customHeight="1" x14ac:dyDescent="0.2">
      <c r="A350" s="124"/>
      <c r="B350" s="109"/>
      <c r="C350" s="110"/>
      <c r="D350" s="111"/>
      <c r="E350" s="112"/>
      <c r="F350" s="112"/>
      <c r="G350" s="113">
        <f t="shared" si="17"/>
        <v>0</v>
      </c>
      <c r="H350" s="113">
        <f t="shared" si="18"/>
        <v>0</v>
      </c>
      <c r="I350" s="219" t="str">
        <f t="shared" si="19"/>
        <v/>
      </c>
    </row>
    <row r="351" spans="1:9" ht="12.75" hidden="1" customHeight="1" x14ac:dyDescent="0.2">
      <c r="A351" s="124"/>
      <c r="B351" s="109"/>
      <c r="C351" s="110"/>
      <c r="D351" s="111"/>
      <c r="E351" s="112"/>
      <c r="F351" s="112"/>
      <c r="G351" s="113">
        <f t="shared" si="17"/>
        <v>0</v>
      </c>
      <c r="H351" s="113">
        <f t="shared" si="18"/>
        <v>0</v>
      </c>
      <c r="I351" s="219" t="str">
        <f t="shared" si="19"/>
        <v/>
      </c>
    </row>
    <row r="352" spans="1:9" ht="12.75" hidden="1" customHeight="1" x14ac:dyDescent="0.2">
      <c r="A352" s="124"/>
      <c r="B352" s="109"/>
      <c r="C352" s="110"/>
      <c r="D352" s="111"/>
      <c r="E352" s="112"/>
      <c r="F352" s="112"/>
      <c r="G352" s="113">
        <f t="shared" si="17"/>
        <v>0</v>
      </c>
      <c r="H352" s="113">
        <f t="shared" si="18"/>
        <v>0</v>
      </c>
      <c r="I352" s="219" t="str">
        <f t="shared" si="19"/>
        <v/>
      </c>
    </row>
    <row r="353" spans="1:9" ht="12.75" hidden="1" customHeight="1" x14ac:dyDescent="0.2">
      <c r="A353" s="124"/>
      <c r="B353" s="109"/>
      <c r="C353" s="110"/>
      <c r="D353" s="111"/>
      <c r="E353" s="112"/>
      <c r="F353" s="112"/>
      <c r="G353" s="113">
        <f t="shared" si="17"/>
        <v>0</v>
      </c>
      <c r="H353" s="113">
        <f t="shared" si="18"/>
        <v>0</v>
      </c>
      <c r="I353" s="219" t="str">
        <f t="shared" si="19"/>
        <v/>
      </c>
    </row>
    <row r="354" spans="1:9" ht="12.75" hidden="1" customHeight="1" x14ac:dyDescent="0.2">
      <c r="A354" s="124"/>
      <c r="B354" s="109"/>
      <c r="C354" s="110"/>
      <c r="D354" s="111"/>
      <c r="E354" s="112"/>
      <c r="F354" s="112"/>
      <c r="G354" s="113">
        <f t="shared" si="17"/>
        <v>0</v>
      </c>
      <c r="H354" s="113">
        <f t="shared" si="18"/>
        <v>0</v>
      </c>
      <c r="I354" s="219" t="str">
        <f t="shared" si="19"/>
        <v/>
      </c>
    </row>
    <row r="355" spans="1:9" ht="12.75" hidden="1" customHeight="1" x14ac:dyDescent="0.2">
      <c r="A355" s="124"/>
      <c r="B355" s="109"/>
      <c r="C355" s="110"/>
      <c r="D355" s="111"/>
      <c r="E355" s="112"/>
      <c r="F355" s="112"/>
      <c r="G355" s="113">
        <f t="shared" si="17"/>
        <v>0</v>
      </c>
      <c r="H355" s="113">
        <f t="shared" si="18"/>
        <v>0</v>
      </c>
      <c r="I355" s="219" t="str">
        <f t="shared" si="19"/>
        <v/>
      </c>
    </row>
    <row r="356" spans="1:9" ht="12.75" hidden="1" customHeight="1" x14ac:dyDescent="0.2">
      <c r="A356" s="124"/>
      <c r="B356" s="109"/>
      <c r="C356" s="110"/>
      <c r="D356" s="111"/>
      <c r="E356" s="112"/>
      <c r="F356" s="112"/>
      <c r="G356" s="113">
        <f t="shared" si="17"/>
        <v>0</v>
      </c>
      <c r="H356" s="113">
        <f t="shared" si="18"/>
        <v>0</v>
      </c>
      <c r="I356" s="219" t="str">
        <f t="shared" si="19"/>
        <v/>
      </c>
    </row>
    <row r="357" spans="1:9" ht="12.75" hidden="1" customHeight="1" x14ac:dyDescent="0.2">
      <c r="A357" s="124"/>
      <c r="B357" s="109"/>
      <c r="C357" s="110"/>
      <c r="D357" s="111"/>
      <c r="E357" s="112"/>
      <c r="F357" s="112"/>
      <c r="G357" s="113">
        <f t="shared" si="17"/>
        <v>0</v>
      </c>
      <c r="H357" s="113">
        <f t="shared" si="18"/>
        <v>0</v>
      </c>
      <c r="I357" s="219" t="str">
        <f t="shared" si="19"/>
        <v/>
      </c>
    </row>
    <row r="358" spans="1:9" ht="12.75" hidden="1" customHeight="1" x14ac:dyDescent="0.2">
      <c r="A358" s="124"/>
      <c r="B358" s="109"/>
      <c r="C358" s="110"/>
      <c r="D358" s="111"/>
      <c r="E358" s="112"/>
      <c r="F358" s="112"/>
      <c r="G358" s="113">
        <f t="shared" si="17"/>
        <v>0</v>
      </c>
      <c r="H358" s="113">
        <f t="shared" si="18"/>
        <v>0</v>
      </c>
      <c r="I358" s="219" t="str">
        <f t="shared" si="19"/>
        <v/>
      </c>
    </row>
    <row r="359" spans="1:9" ht="12.75" hidden="1" customHeight="1" x14ac:dyDescent="0.2">
      <c r="A359" s="124"/>
      <c r="B359" s="109"/>
      <c r="C359" s="110"/>
      <c r="D359" s="111"/>
      <c r="E359" s="112"/>
      <c r="F359" s="112"/>
      <c r="G359" s="113">
        <f t="shared" si="17"/>
        <v>0</v>
      </c>
      <c r="H359" s="113">
        <f t="shared" si="18"/>
        <v>0</v>
      </c>
      <c r="I359" s="219" t="str">
        <f t="shared" si="19"/>
        <v/>
      </c>
    </row>
    <row r="360" spans="1:9" ht="12.75" hidden="1" customHeight="1" x14ac:dyDescent="0.2">
      <c r="A360" s="124"/>
      <c r="B360" s="109"/>
      <c r="C360" s="110"/>
      <c r="D360" s="111"/>
      <c r="E360" s="112"/>
      <c r="F360" s="112"/>
      <c r="G360" s="113">
        <f t="shared" si="17"/>
        <v>0</v>
      </c>
      <c r="H360" s="113">
        <f t="shared" si="18"/>
        <v>0</v>
      </c>
      <c r="I360" s="219" t="str">
        <f t="shared" si="19"/>
        <v/>
      </c>
    </row>
    <row r="361" spans="1:9" ht="12.75" hidden="1" customHeight="1" x14ac:dyDescent="0.2">
      <c r="A361" s="124"/>
      <c r="B361" s="109"/>
      <c r="C361" s="110"/>
      <c r="D361" s="111"/>
      <c r="E361" s="112"/>
      <c r="F361" s="112"/>
      <c r="G361" s="113">
        <f t="shared" si="17"/>
        <v>0</v>
      </c>
      <c r="H361" s="113">
        <f t="shared" si="18"/>
        <v>0</v>
      </c>
      <c r="I361" s="219" t="str">
        <f t="shared" si="19"/>
        <v/>
      </c>
    </row>
    <row r="362" spans="1:9" ht="12.75" hidden="1" customHeight="1" x14ac:dyDescent="0.2">
      <c r="A362" s="124"/>
      <c r="B362" s="109"/>
      <c r="C362" s="110"/>
      <c r="D362" s="111"/>
      <c r="E362" s="112"/>
      <c r="F362" s="112"/>
      <c r="G362" s="113">
        <f t="shared" si="17"/>
        <v>0</v>
      </c>
      <c r="H362" s="113">
        <f t="shared" si="18"/>
        <v>0</v>
      </c>
      <c r="I362" s="219" t="str">
        <f t="shared" si="19"/>
        <v/>
      </c>
    </row>
    <row r="363" spans="1:9" ht="12.75" hidden="1" customHeight="1" x14ac:dyDescent="0.2">
      <c r="A363" s="124"/>
      <c r="B363" s="109"/>
      <c r="C363" s="110"/>
      <c r="D363" s="111"/>
      <c r="E363" s="112"/>
      <c r="F363" s="112"/>
      <c r="G363" s="113">
        <f t="shared" si="17"/>
        <v>0</v>
      </c>
      <c r="H363" s="113">
        <f t="shared" si="18"/>
        <v>0</v>
      </c>
      <c r="I363" s="219" t="str">
        <f t="shared" si="19"/>
        <v/>
      </c>
    </row>
    <row r="364" spans="1:9" ht="12.75" hidden="1" customHeight="1" x14ac:dyDescent="0.2">
      <c r="A364" s="124"/>
      <c r="B364" s="109"/>
      <c r="C364" s="110"/>
      <c r="D364" s="111"/>
      <c r="E364" s="112"/>
      <c r="F364" s="112"/>
      <c r="G364" s="113">
        <f t="shared" si="17"/>
        <v>0</v>
      </c>
      <c r="H364" s="113">
        <f t="shared" si="18"/>
        <v>0</v>
      </c>
      <c r="I364" s="219" t="str">
        <f t="shared" si="19"/>
        <v/>
      </c>
    </row>
    <row r="365" spans="1:9" ht="12.75" hidden="1" customHeight="1" x14ac:dyDescent="0.2">
      <c r="A365" s="124"/>
      <c r="B365" s="109"/>
      <c r="C365" s="110"/>
      <c r="D365" s="111"/>
      <c r="E365" s="112"/>
      <c r="F365" s="112"/>
      <c r="G365" s="113">
        <f t="shared" si="17"/>
        <v>0</v>
      </c>
      <c r="H365" s="113">
        <f t="shared" si="18"/>
        <v>0</v>
      </c>
      <c r="I365" s="219" t="str">
        <f t="shared" si="19"/>
        <v/>
      </c>
    </row>
    <row r="366" spans="1:9" ht="12.75" hidden="1" customHeight="1" x14ac:dyDescent="0.2">
      <c r="A366" s="124"/>
      <c r="B366" s="109"/>
      <c r="C366" s="110"/>
      <c r="D366" s="111"/>
      <c r="E366" s="112"/>
      <c r="F366" s="112"/>
      <c r="G366" s="113">
        <f t="shared" si="17"/>
        <v>0</v>
      </c>
      <c r="H366" s="113">
        <f t="shared" si="18"/>
        <v>0</v>
      </c>
      <c r="I366" s="219" t="str">
        <f t="shared" si="19"/>
        <v/>
      </c>
    </row>
    <row r="367" spans="1:9" ht="12.75" hidden="1" customHeight="1" x14ac:dyDescent="0.2">
      <c r="A367" s="124"/>
      <c r="B367" s="109"/>
      <c r="C367" s="110"/>
      <c r="D367" s="111"/>
      <c r="E367" s="112"/>
      <c r="F367" s="112"/>
      <c r="G367" s="113">
        <f t="shared" si="17"/>
        <v>0</v>
      </c>
      <c r="H367" s="113">
        <f t="shared" si="18"/>
        <v>0</v>
      </c>
      <c r="I367" s="219" t="str">
        <f t="shared" si="19"/>
        <v/>
      </c>
    </row>
    <row r="368" spans="1:9" ht="12.75" hidden="1" customHeight="1" x14ac:dyDescent="0.2">
      <c r="A368" s="124"/>
      <c r="B368" s="109"/>
      <c r="C368" s="110"/>
      <c r="D368" s="111"/>
      <c r="E368" s="112"/>
      <c r="F368" s="112"/>
      <c r="G368" s="113">
        <f t="shared" si="17"/>
        <v>0</v>
      </c>
      <c r="H368" s="113">
        <f t="shared" si="18"/>
        <v>0</v>
      </c>
      <c r="I368" s="219" t="str">
        <f t="shared" si="19"/>
        <v/>
      </c>
    </row>
    <row r="369" spans="1:9" ht="12.75" hidden="1" customHeight="1" x14ac:dyDescent="0.2">
      <c r="A369" s="124"/>
      <c r="B369" s="109"/>
      <c r="C369" s="110"/>
      <c r="D369" s="111"/>
      <c r="E369" s="112"/>
      <c r="F369" s="112"/>
      <c r="G369" s="113">
        <f t="shared" si="17"/>
        <v>0</v>
      </c>
      <c r="H369" s="113">
        <f t="shared" si="18"/>
        <v>0</v>
      </c>
      <c r="I369" s="219" t="str">
        <f t="shared" si="19"/>
        <v/>
      </c>
    </row>
    <row r="370" spans="1:9" ht="12.75" hidden="1" customHeight="1" x14ac:dyDescent="0.2">
      <c r="A370" s="124"/>
      <c r="B370" s="109"/>
      <c r="C370" s="110"/>
      <c r="D370" s="111"/>
      <c r="E370" s="112"/>
      <c r="F370" s="112"/>
      <c r="G370" s="113">
        <f t="shared" si="17"/>
        <v>0</v>
      </c>
      <c r="H370" s="113">
        <f t="shared" si="18"/>
        <v>0</v>
      </c>
      <c r="I370" s="219" t="str">
        <f t="shared" si="19"/>
        <v/>
      </c>
    </row>
    <row r="371" spans="1:9" ht="12.75" hidden="1" customHeight="1" x14ac:dyDescent="0.2">
      <c r="A371" s="124"/>
      <c r="B371" s="109"/>
      <c r="C371" s="110"/>
      <c r="D371" s="111"/>
      <c r="E371" s="112"/>
      <c r="F371" s="112"/>
      <c r="G371" s="113">
        <f t="shared" si="17"/>
        <v>0</v>
      </c>
      <c r="H371" s="113">
        <f t="shared" si="18"/>
        <v>0</v>
      </c>
      <c r="I371" s="219" t="str">
        <f t="shared" si="19"/>
        <v/>
      </c>
    </row>
    <row r="372" spans="1:9" ht="12.75" hidden="1" customHeight="1" x14ac:dyDescent="0.2">
      <c r="A372" s="124"/>
      <c r="B372" s="109"/>
      <c r="C372" s="110"/>
      <c r="D372" s="111"/>
      <c r="E372" s="112"/>
      <c r="F372" s="112"/>
      <c r="G372" s="113">
        <f t="shared" si="17"/>
        <v>0</v>
      </c>
      <c r="H372" s="113">
        <f t="shared" si="18"/>
        <v>0</v>
      </c>
      <c r="I372" s="219" t="str">
        <f t="shared" si="19"/>
        <v/>
      </c>
    </row>
    <row r="373" spans="1:9" ht="12.75" hidden="1" customHeight="1" x14ac:dyDescent="0.2">
      <c r="A373" s="124"/>
      <c r="B373" s="109"/>
      <c r="C373" s="110"/>
      <c r="D373" s="111"/>
      <c r="E373" s="112"/>
      <c r="F373" s="112"/>
      <c r="G373" s="113">
        <f t="shared" si="17"/>
        <v>0</v>
      </c>
      <c r="H373" s="113">
        <f t="shared" si="18"/>
        <v>0</v>
      </c>
      <c r="I373" s="219" t="str">
        <f t="shared" si="19"/>
        <v/>
      </c>
    </row>
    <row r="374" spans="1:9" ht="12.75" hidden="1" customHeight="1" x14ac:dyDescent="0.2">
      <c r="A374" s="124"/>
      <c r="B374" s="109"/>
      <c r="C374" s="110"/>
      <c r="D374" s="111"/>
      <c r="E374" s="112"/>
      <c r="F374" s="112"/>
      <c r="G374" s="113">
        <f t="shared" si="17"/>
        <v>0</v>
      </c>
      <c r="H374" s="113">
        <f t="shared" si="18"/>
        <v>0</v>
      </c>
      <c r="I374" s="219" t="str">
        <f t="shared" si="19"/>
        <v/>
      </c>
    </row>
    <row r="375" spans="1:9" ht="12.75" hidden="1" customHeight="1" x14ac:dyDescent="0.2">
      <c r="A375" s="124"/>
      <c r="B375" s="109"/>
      <c r="C375" s="110"/>
      <c r="D375" s="111"/>
      <c r="E375" s="112"/>
      <c r="F375" s="112"/>
      <c r="G375" s="113">
        <f t="shared" si="17"/>
        <v>0</v>
      </c>
      <c r="H375" s="113">
        <f t="shared" si="18"/>
        <v>0</v>
      </c>
      <c r="I375" s="219" t="str">
        <f t="shared" si="19"/>
        <v/>
      </c>
    </row>
    <row r="376" spans="1:9" ht="12.75" hidden="1" customHeight="1" x14ac:dyDescent="0.2">
      <c r="A376" s="124"/>
      <c r="B376" s="109"/>
      <c r="C376" s="110"/>
      <c r="D376" s="111"/>
      <c r="E376" s="112"/>
      <c r="F376" s="112"/>
      <c r="G376" s="113">
        <f t="shared" si="17"/>
        <v>0</v>
      </c>
      <c r="H376" s="113">
        <f t="shared" si="18"/>
        <v>0</v>
      </c>
      <c r="I376" s="219" t="str">
        <f t="shared" si="19"/>
        <v/>
      </c>
    </row>
    <row r="377" spans="1:9" ht="12.75" hidden="1" customHeight="1" x14ac:dyDescent="0.2">
      <c r="A377" s="124"/>
      <c r="B377" s="109"/>
      <c r="C377" s="110"/>
      <c r="D377" s="111"/>
      <c r="E377" s="112"/>
      <c r="F377" s="112"/>
      <c r="G377" s="113">
        <f t="shared" si="17"/>
        <v>0</v>
      </c>
      <c r="H377" s="113">
        <f t="shared" si="18"/>
        <v>0</v>
      </c>
      <c r="I377" s="219" t="str">
        <f t="shared" si="19"/>
        <v/>
      </c>
    </row>
    <row r="378" spans="1:9" ht="12.75" hidden="1" customHeight="1" x14ac:dyDescent="0.2">
      <c r="A378" s="124"/>
      <c r="B378" s="109"/>
      <c r="C378" s="110"/>
      <c r="D378" s="111"/>
      <c r="E378" s="112"/>
      <c r="F378" s="112"/>
      <c r="G378" s="113">
        <f t="shared" si="17"/>
        <v>0</v>
      </c>
      <c r="H378" s="113">
        <f t="shared" si="18"/>
        <v>0</v>
      </c>
      <c r="I378" s="219" t="str">
        <f t="shared" si="19"/>
        <v/>
      </c>
    </row>
    <row r="379" spans="1:9" ht="12.75" hidden="1" customHeight="1" x14ac:dyDescent="0.2">
      <c r="A379" s="124"/>
      <c r="B379" s="109"/>
      <c r="C379" s="110"/>
      <c r="D379" s="111"/>
      <c r="E379" s="112"/>
      <c r="F379" s="112"/>
      <c r="G379" s="113">
        <f t="shared" si="17"/>
        <v>0</v>
      </c>
      <c r="H379" s="113">
        <f t="shared" si="18"/>
        <v>0</v>
      </c>
      <c r="I379" s="219" t="str">
        <f t="shared" si="19"/>
        <v/>
      </c>
    </row>
    <row r="380" spans="1:9" ht="12.75" hidden="1" customHeight="1" x14ac:dyDescent="0.2">
      <c r="A380" s="124"/>
      <c r="B380" s="109"/>
      <c r="C380" s="110"/>
      <c r="D380" s="111"/>
      <c r="E380" s="112"/>
      <c r="F380" s="112"/>
      <c r="G380" s="113">
        <f t="shared" si="17"/>
        <v>0</v>
      </c>
      <c r="H380" s="113">
        <f t="shared" si="18"/>
        <v>0</v>
      </c>
      <c r="I380" s="219" t="str">
        <f t="shared" si="19"/>
        <v/>
      </c>
    </row>
    <row r="381" spans="1:9" ht="12.75" hidden="1" customHeight="1" x14ac:dyDescent="0.2">
      <c r="A381" s="124"/>
      <c r="B381" s="109"/>
      <c r="C381" s="110"/>
      <c r="D381" s="111"/>
      <c r="E381" s="112"/>
      <c r="F381" s="112"/>
      <c r="G381" s="113">
        <f t="shared" si="17"/>
        <v>0</v>
      </c>
      <c r="H381" s="113">
        <f t="shared" si="18"/>
        <v>0</v>
      </c>
      <c r="I381" s="219" t="str">
        <f t="shared" si="19"/>
        <v/>
      </c>
    </row>
    <row r="382" spans="1:9" ht="12.75" hidden="1" customHeight="1" x14ac:dyDescent="0.2">
      <c r="A382" s="124"/>
      <c r="B382" s="109"/>
      <c r="C382" s="110"/>
      <c r="D382" s="111"/>
      <c r="E382" s="112"/>
      <c r="F382" s="112"/>
      <c r="G382" s="113">
        <f t="shared" si="17"/>
        <v>0</v>
      </c>
      <c r="H382" s="113">
        <f t="shared" si="18"/>
        <v>0</v>
      </c>
      <c r="I382" s="219" t="str">
        <f t="shared" si="19"/>
        <v/>
      </c>
    </row>
    <row r="383" spans="1:9" ht="12.75" hidden="1" customHeight="1" x14ac:dyDescent="0.2">
      <c r="A383" s="124"/>
      <c r="B383" s="109"/>
      <c r="C383" s="110"/>
      <c r="D383" s="111"/>
      <c r="E383" s="112"/>
      <c r="F383" s="112"/>
      <c r="G383" s="113">
        <f t="shared" si="17"/>
        <v>0</v>
      </c>
      <c r="H383" s="113">
        <f t="shared" si="18"/>
        <v>0</v>
      </c>
      <c r="I383" s="219" t="str">
        <f t="shared" si="19"/>
        <v/>
      </c>
    </row>
    <row r="384" spans="1:9" ht="12.75" hidden="1" customHeight="1" x14ac:dyDescent="0.2">
      <c r="A384" s="124"/>
      <c r="B384" s="109"/>
      <c r="C384" s="110"/>
      <c r="D384" s="111"/>
      <c r="E384" s="112"/>
      <c r="F384" s="112"/>
      <c r="G384" s="113">
        <f t="shared" si="17"/>
        <v>0</v>
      </c>
      <c r="H384" s="113">
        <f t="shared" si="18"/>
        <v>0</v>
      </c>
      <c r="I384" s="219" t="str">
        <f t="shared" si="19"/>
        <v/>
      </c>
    </row>
    <row r="385" spans="1:9" ht="12.75" hidden="1" customHeight="1" x14ac:dyDescent="0.2">
      <c r="A385" s="124"/>
      <c r="B385" s="109"/>
      <c r="C385" s="110"/>
      <c r="D385" s="111"/>
      <c r="E385" s="112"/>
      <c r="F385" s="112"/>
      <c r="G385" s="113">
        <f t="shared" si="17"/>
        <v>0</v>
      </c>
      <c r="H385" s="113">
        <f t="shared" si="18"/>
        <v>0</v>
      </c>
      <c r="I385" s="219" t="str">
        <f t="shared" si="19"/>
        <v/>
      </c>
    </row>
    <row r="386" spans="1:9" ht="12.75" hidden="1" customHeight="1" x14ac:dyDescent="0.2">
      <c r="A386" s="124"/>
      <c r="B386" s="109"/>
      <c r="C386" s="110"/>
      <c r="D386" s="111"/>
      <c r="E386" s="112"/>
      <c r="F386" s="112"/>
      <c r="G386" s="113">
        <f t="shared" si="17"/>
        <v>0</v>
      </c>
      <c r="H386" s="113">
        <f t="shared" si="18"/>
        <v>0</v>
      </c>
      <c r="I386" s="219" t="str">
        <f t="shared" si="19"/>
        <v/>
      </c>
    </row>
    <row r="387" spans="1:9" ht="12.75" hidden="1" customHeight="1" x14ac:dyDescent="0.2">
      <c r="A387" s="124"/>
      <c r="B387" s="109"/>
      <c r="C387" s="110"/>
      <c r="D387" s="111"/>
      <c r="E387" s="112"/>
      <c r="F387" s="112"/>
      <c r="G387" s="113">
        <f t="shared" si="17"/>
        <v>0</v>
      </c>
      <c r="H387" s="113">
        <f t="shared" si="18"/>
        <v>0</v>
      </c>
      <c r="I387" s="219" t="str">
        <f t="shared" si="19"/>
        <v/>
      </c>
    </row>
    <row r="388" spans="1:9" ht="12.75" hidden="1" customHeight="1" x14ac:dyDescent="0.2">
      <c r="A388" s="124"/>
      <c r="B388" s="109"/>
      <c r="C388" s="110"/>
      <c r="D388" s="111"/>
      <c r="E388" s="112"/>
      <c r="F388" s="112"/>
      <c r="G388" s="113">
        <f t="shared" si="17"/>
        <v>0</v>
      </c>
      <c r="H388" s="113">
        <f t="shared" si="18"/>
        <v>0</v>
      </c>
      <c r="I388" s="219" t="str">
        <f t="shared" si="19"/>
        <v/>
      </c>
    </row>
    <row r="389" spans="1:9" ht="12.75" hidden="1" customHeight="1" x14ac:dyDescent="0.2">
      <c r="A389" s="124"/>
      <c r="B389" s="109"/>
      <c r="C389" s="110"/>
      <c r="D389" s="111"/>
      <c r="E389" s="112"/>
      <c r="F389" s="112"/>
      <c r="G389" s="113">
        <f t="shared" si="17"/>
        <v>0</v>
      </c>
      <c r="H389" s="113">
        <f t="shared" si="18"/>
        <v>0</v>
      </c>
      <c r="I389" s="219" t="str">
        <f t="shared" si="19"/>
        <v/>
      </c>
    </row>
    <row r="390" spans="1:9" ht="12.75" hidden="1" customHeight="1" x14ac:dyDescent="0.2">
      <c r="A390" s="124"/>
      <c r="B390" s="109"/>
      <c r="C390" s="110"/>
      <c r="D390" s="111"/>
      <c r="E390" s="112"/>
      <c r="F390" s="112"/>
      <c r="G390" s="113">
        <f t="shared" si="17"/>
        <v>0</v>
      </c>
      <c r="H390" s="113">
        <f t="shared" si="18"/>
        <v>0</v>
      </c>
      <c r="I390" s="219" t="str">
        <f t="shared" si="19"/>
        <v/>
      </c>
    </row>
    <row r="391" spans="1:9" ht="12.75" hidden="1" customHeight="1" x14ac:dyDescent="0.2">
      <c r="A391" s="124"/>
      <c r="B391" s="109"/>
      <c r="C391" s="110"/>
      <c r="D391" s="111"/>
      <c r="E391" s="112"/>
      <c r="F391" s="112"/>
      <c r="G391" s="113">
        <f t="shared" si="17"/>
        <v>0</v>
      </c>
      <c r="H391" s="113">
        <f t="shared" si="18"/>
        <v>0</v>
      </c>
      <c r="I391" s="219" t="str">
        <f t="shared" si="19"/>
        <v/>
      </c>
    </row>
    <row r="392" spans="1:9" ht="12.75" hidden="1" customHeight="1" x14ac:dyDescent="0.2">
      <c r="A392" s="124"/>
      <c r="B392" s="109"/>
      <c r="C392" s="110"/>
      <c r="D392" s="111"/>
      <c r="E392" s="112"/>
      <c r="F392" s="112"/>
      <c r="G392" s="113">
        <f t="shared" si="17"/>
        <v>0</v>
      </c>
      <c r="H392" s="113">
        <f t="shared" si="18"/>
        <v>0</v>
      </c>
      <c r="I392" s="219" t="str">
        <f t="shared" si="19"/>
        <v/>
      </c>
    </row>
    <row r="393" spans="1:9" ht="12.75" hidden="1" customHeight="1" x14ac:dyDescent="0.2">
      <c r="A393" s="124"/>
      <c r="B393" s="109"/>
      <c r="C393" s="110"/>
      <c r="D393" s="111"/>
      <c r="E393" s="112"/>
      <c r="F393" s="112"/>
      <c r="G393" s="113">
        <f t="shared" si="17"/>
        <v>0</v>
      </c>
      <c r="H393" s="113">
        <f t="shared" si="18"/>
        <v>0</v>
      </c>
      <c r="I393" s="219" t="str">
        <f t="shared" si="19"/>
        <v/>
      </c>
    </row>
    <row r="394" spans="1:9" ht="12.75" hidden="1" customHeight="1" x14ac:dyDescent="0.2">
      <c r="A394" s="124"/>
      <c r="B394" s="109"/>
      <c r="C394" s="110"/>
      <c r="D394" s="111"/>
      <c r="E394" s="112"/>
      <c r="F394" s="112"/>
      <c r="G394" s="113">
        <f t="shared" si="17"/>
        <v>0</v>
      </c>
      <c r="H394" s="113">
        <f t="shared" si="18"/>
        <v>0</v>
      </c>
      <c r="I394" s="219" t="str">
        <f t="shared" si="19"/>
        <v/>
      </c>
    </row>
    <row r="395" spans="1:9" ht="12.75" hidden="1" customHeight="1" x14ac:dyDescent="0.2">
      <c r="A395" s="124"/>
      <c r="B395" s="109"/>
      <c r="C395" s="110"/>
      <c r="D395" s="111"/>
      <c r="E395" s="112"/>
      <c r="F395" s="112"/>
      <c r="G395" s="113">
        <f t="shared" si="17"/>
        <v>0</v>
      </c>
      <c r="H395" s="113">
        <f t="shared" si="18"/>
        <v>0</v>
      </c>
      <c r="I395" s="219" t="str">
        <f t="shared" si="19"/>
        <v/>
      </c>
    </row>
    <row r="396" spans="1:9" ht="12.75" hidden="1" customHeight="1" x14ac:dyDescent="0.2">
      <c r="A396" s="124"/>
      <c r="B396" s="109"/>
      <c r="C396" s="110"/>
      <c r="D396" s="111"/>
      <c r="E396" s="112"/>
      <c r="F396" s="112"/>
      <c r="G396" s="113">
        <f t="shared" si="17"/>
        <v>0</v>
      </c>
      <c r="H396" s="113">
        <f t="shared" si="18"/>
        <v>0</v>
      </c>
      <c r="I396" s="219" t="str">
        <f t="shared" si="19"/>
        <v/>
      </c>
    </row>
    <row r="397" spans="1:9" ht="12.75" hidden="1" customHeight="1" x14ac:dyDescent="0.2">
      <c r="A397" s="124"/>
      <c r="B397" s="109"/>
      <c r="C397" s="110"/>
      <c r="D397" s="111"/>
      <c r="E397" s="112"/>
      <c r="F397" s="112"/>
      <c r="G397" s="113">
        <f t="shared" ref="G397:G399" si="20">IF(E397=0,0,D397/E397)</f>
        <v>0</v>
      </c>
      <c r="H397" s="113">
        <f t="shared" ref="H397:H399" si="21">IF(F397&gt;E397,G397*E397,G397*F397)</f>
        <v>0</v>
      </c>
      <c r="I397" s="219" t="str">
        <f t="shared" si="19"/>
        <v/>
      </c>
    </row>
    <row r="398" spans="1:9" ht="12.75" hidden="1" customHeight="1" x14ac:dyDescent="0.2">
      <c r="A398" s="124"/>
      <c r="B398" s="109"/>
      <c r="C398" s="110"/>
      <c r="D398" s="111"/>
      <c r="E398" s="112"/>
      <c r="F398" s="112"/>
      <c r="G398" s="113">
        <f t="shared" si="20"/>
        <v>0</v>
      </c>
      <c r="H398" s="113">
        <f t="shared" si="21"/>
        <v>0</v>
      </c>
      <c r="I398" s="219" t="str">
        <f t="shared" si="19"/>
        <v/>
      </c>
    </row>
    <row r="399" spans="1:9" ht="15" hidden="1" customHeight="1" thickBot="1" x14ac:dyDescent="0.25">
      <c r="A399" s="124"/>
      <c r="B399" s="109"/>
      <c r="C399" s="110"/>
      <c r="D399" s="111"/>
      <c r="E399" s="112"/>
      <c r="F399" s="112"/>
      <c r="G399" s="113">
        <f t="shared" si="20"/>
        <v>0</v>
      </c>
      <c r="H399" s="113">
        <f t="shared" si="21"/>
        <v>0</v>
      </c>
      <c r="I399" s="219" t="str">
        <f t="shared" si="19"/>
        <v/>
      </c>
    </row>
    <row r="400" spans="1:9" ht="15" customHeight="1" x14ac:dyDescent="0.2">
      <c r="A400" s="125"/>
      <c r="B400" s="114" t="s">
        <v>21</v>
      </c>
      <c r="C400" s="126"/>
      <c r="D400" s="115">
        <f>SUM(D12:D399)</f>
        <v>0</v>
      </c>
      <c r="E400" s="116"/>
      <c r="F400" s="116"/>
      <c r="G400" s="117">
        <f>SUM(G12:G399)</f>
        <v>0</v>
      </c>
      <c r="H400" s="117">
        <f>SUM(H12:H399)</f>
        <v>0</v>
      </c>
      <c r="I400" s="219" t="s">
        <v>84</v>
      </c>
    </row>
    <row r="401" spans="4:4" x14ac:dyDescent="0.2">
      <c r="D401" s="123"/>
    </row>
    <row r="402" spans="4:4" x14ac:dyDescent="0.2">
      <c r="D402" s="123"/>
    </row>
    <row r="403" spans="4:4" x14ac:dyDescent="0.2">
      <c r="D403" s="123"/>
    </row>
    <row r="404" spans="4:4" x14ac:dyDescent="0.2">
      <c r="D404" s="123"/>
    </row>
    <row r="405" spans="4:4" x14ac:dyDescent="0.2">
      <c r="D405" s="123"/>
    </row>
    <row r="406" spans="4:4" x14ac:dyDescent="0.2">
      <c r="D406" s="123"/>
    </row>
    <row r="407" spans="4:4" x14ac:dyDescent="0.2">
      <c r="D407" s="123"/>
    </row>
    <row r="408" spans="4:4" x14ac:dyDescent="0.2">
      <c r="D408" s="123"/>
    </row>
  </sheetData>
  <sheetProtection algorithmName="SHA-512" hashValue="wqCaYeWYadWCndk+iE6H/aKgibl6iot8Bfoehz4mz/gqyLQXB24SptwlvqLZ6vA56NkC/mqdZJukRJv6S8Ck8g==" saltValue="g+sI8WMNw50/aKFkEC1tvw==" spinCount="100000" sheet="1" objects="1" scenarios="1" selectLockedCells="1" autoFilter="0"/>
  <autoFilter ref="I11:I400">
    <filterColumn colId="0">
      <customFilters>
        <customFilter operator="notEqual" val=" "/>
      </customFilters>
    </filterColumn>
  </autoFilter>
  <mergeCells count="4">
    <mergeCell ref="A4:H4"/>
    <mergeCell ref="A10:H10"/>
    <mergeCell ref="A8:H9"/>
    <mergeCell ref="A6:D6"/>
  </mergeCells>
  <pageMargins left="0.57999999999999996" right="0.38" top="0.65" bottom="0.54" header="0.51181102362204722" footer="0.35"/>
  <pageSetup paperSize="9" orientation="landscape" verticalDpi="300" r:id="rId1"/>
  <headerFooter alignWithMargins="0">
    <oddFooter>&amp;CSeite</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Finanzierungsübersicht</vt:lpstr>
      <vt:lpstr>VN-Ergebnis</vt:lpstr>
      <vt:lpstr>Personalausgaben</vt:lpstr>
      <vt:lpstr>Materialausgaben</vt:lpstr>
      <vt:lpstr>Fremdleistung</vt:lpstr>
      <vt:lpstr>Dienstreisen</vt:lpstr>
      <vt:lpstr>Sondereinzelkosten_Abschreibung</vt:lpstr>
      <vt:lpstr>Tabelle1</vt:lpstr>
      <vt:lpstr>Finanzierungsübersicht!Druckbereich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VDIVDE-IT</dc:creator>
  <cp:lastModifiedBy>Stannek, Theresa</cp:lastModifiedBy>
  <cp:lastPrinted>2023-02-02T15:37:34Z</cp:lastPrinted>
  <dcterms:created xsi:type="dcterms:W3CDTF">2000-05-25T12:15:38Z</dcterms:created>
  <dcterms:modified xsi:type="dcterms:W3CDTF">2023-02-02T15:50:54Z</dcterms:modified>
</cp:coreProperties>
</file>